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persons/person.xml" ContentType="application/vnd.ms-excel.person+xml"/>
  <Override PartName="/xl/featurePropertyBag/featurePropertyBag.xml" ContentType="application/vnd.ms-excel.featurepropertybag+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120" yWindow="-120" windowWidth="23160" windowHeight="9090" firstSheet="6" activeTab="6"/>
  </bookViews>
  <sheets>
    <sheet name="PPMP (11Apr2025)" sheetId="9" state="hidden" r:id="rId1"/>
    <sheet name="PPMP Market Scoping (0407)" sheetId="10" state="hidden" r:id="rId2"/>
    <sheet name="PPMP" sheetId="1" state="hidden" r:id="rId3"/>
    <sheet name="PPMP Market Scoping" sheetId="8" state="hidden" r:id="rId4"/>
    <sheet name="draft Market Scoping Template" sheetId="11" state="hidden" r:id="rId5"/>
    <sheet name="Indicative PPMP" sheetId="12" state="hidden" r:id="rId6"/>
    <sheet name="Indicative PPMP (2)" sheetId="15" r:id="rId7"/>
    <sheet name="Guide to Fill-Out" sheetId="14" r:id="rId8"/>
    <sheet name="Reference 2 - BP Form 202" sheetId="7" state="hidden" r:id="rId9"/>
    <sheet name="Reference 3 - Purchase Request" sheetId="6" state="hidden" r:id="rId10"/>
    <sheet name="Reference 4 - MYCA Form" sheetId="4" r:id="rId11"/>
    <sheet name="Validation" sheetId="3" state="hidden" r:id="rId12"/>
  </sheets>
  <externalReferences>
    <externalReference r:id="rId13"/>
  </externalReferences>
  <definedNames>
    <definedName name="_xlnm._FilterDatabase" localSheetId="2" hidden="1">PPMP!$A$10:$W$25</definedName>
    <definedName name="_xlnm._FilterDatabase" localSheetId="0" hidden="1">'PPMP (11Apr2025)'!$A$14:$T$69</definedName>
    <definedName name="_Indicate_Name" localSheetId="4">[1]PPMP!#REF!</definedName>
    <definedName name="_Indicate_Name">[1]PPMP!#REF!</definedName>
    <definedName name="_xlnm.Print_Area" localSheetId="4">'draft Market Scoping Template'!$A$1:$AJ$39</definedName>
    <definedName name="_xlnm.Print_Area" localSheetId="7">'Guide to Fill-Out'!$A$1:$G$23</definedName>
    <definedName name="_xlnm.Print_Area" localSheetId="5">'Indicative PPMP'!$A$1:$L$35</definedName>
    <definedName name="_xlnm.Print_Area" localSheetId="6">'Indicative PPMP (2)'!$A$1:$N$36</definedName>
    <definedName name="_xlnm.Print_Area" localSheetId="0">'PPMP (11Apr2025)'!$A$1:$T$97</definedName>
    <definedName name="_xlnm.Print_Area" localSheetId="3">'PPMP Market Scoping'!$A$1:$AD$35</definedName>
    <definedName name="_xlnm.Print_Area" localSheetId="1">'PPMP Market Scoping (0407)'!$A$1:$AD$36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jTwsiBkAdhBW2rmpNPh6fRSQivqA=="/>
    </ext>
  </extLst>
</workbook>
</file>

<file path=xl/calcChain.xml><?xml version="1.0" encoding="utf-8"?>
<calcChain xmlns="http://schemas.openxmlformats.org/spreadsheetml/2006/main">
  <c r="O88" i="9" l="1"/>
  <c r="AD11" i="11" l="1"/>
  <c r="AI11" i="11" s="1"/>
  <c r="AD21" i="11"/>
  <c r="AD20" i="11"/>
  <c r="AD19" i="11"/>
  <c r="AD18" i="11"/>
  <c r="AD17" i="11"/>
  <c r="AD16" i="11"/>
  <c r="AD15" i="11"/>
  <c r="AD14" i="11"/>
  <c r="AD13" i="11"/>
  <c r="AD12" i="11"/>
  <c r="AI12" i="11" s="1"/>
  <c r="AI21" i="11"/>
  <c r="AI20" i="11"/>
  <c r="AI19" i="11"/>
  <c r="AI18" i="11"/>
  <c r="AI17" i="11"/>
  <c r="AI16" i="11"/>
  <c r="AI15" i="11"/>
  <c r="AI14" i="11"/>
  <c r="AI13" i="11"/>
  <c r="W17" i="10" l="1"/>
  <c r="AB17" i="10" s="1"/>
  <c r="W18" i="10"/>
  <c r="AB18" i="10" s="1"/>
  <c r="W16" i="10"/>
  <c r="AB16" i="10" s="1"/>
  <c r="W15" i="10"/>
  <c r="AB15" i="10" s="1"/>
  <c r="W14" i="10"/>
  <c r="AB14" i="10" s="1"/>
  <c r="W13" i="10"/>
  <c r="AB13" i="10" s="1"/>
  <c r="W12" i="10"/>
  <c r="AB12" i="10" s="1"/>
  <c r="W11" i="10"/>
  <c r="AB11" i="10" s="1"/>
  <c r="W10" i="10"/>
  <c r="AB10" i="10" s="1"/>
  <c r="W9" i="10"/>
  <c r="AB9" i="10" s="1"/>
  <c r="W8" i="10"/>
  <c r="AB8" i="10" s="1"/>
  <c r="W8" i="8"/>
  <c r="W16" i="8"/>
  <c r="AB16" i="8" s="1"/>
  <c r="W9" i="8"/>
  <c r="AB9" i="8" s="1"/>
  <c r="W10" i="8"/>
  <c r="AB10" i="8" s="1"/>
  <c r="W11" i="8"/>
  <c r="AB11" i="8" s="1"/>
  <c r="W12" i="8"/>
  <c r="AB12" i="8" s="1"/>
  <c r="W13" i="8"/>
  <c r="AB13" i="8" s="1"/>
  <c r="W14" i="8"/>
  <c r="AB14" i="8" s="1"/>
  <c r="W15" i="8"/>
  <c r="AB15" i="8" s="1"/>
  <c r="W17" i="8"/>
  <c r="AB17" i="8" s="1"/>
  <c r="S24" i="1"/>
  <c r="D6" i="1" s="1"/>
  <c r="V13" i="1" a="1"/>
  <c r="V13" i="1" s="1"/>
  <c r="V14" i="1" a="1"/>
  <c r="V14" i="1" s="1"/>
  <c r="V15" i="1" a="1"/>
  <c r="V15" i="1" s="1"/>
  <c r="V16" i="1" a="1"/>
  <c r="V16" i="1" s="1"/>
  <c r="V17" i="1" a="1"/>
  <c r="V17" i="1" s="1"/>
  <c r="V18" i="1" a="1"/>
  <c r="V18" i="1" s="1"/>
  <c r="V19" i="1" a="1"/>
  <c r="V19" i="1" s="1"/>
  <c r="V20" i="1" a="1"/>
  <c r="V20" i="1" s="1"/>
  <c r="V21" i="1" a="1"/>
  <c r="V21" i="1" s="1"/>
  <c r="V22" i="1" a="1"/>
  <c r="V22" i="1" s="1"/>
  <c r="V23" i="1" a="1"/>
  <c r="V23" i="1" s="1"/>
  <c r="V12" i="1" a="1"/>
  <c r="V12" i="1" s="1"/>
  <c r="AB8" i="8" l="1"/>
</calcChain>
</file>

<file path=xl/comments1.xml><?xml version="1.0" encoding="utf-8"?>
<comments xmlns="http://schemas.openxmlformats.org/spreadsheetml/2006/main">
  <authors>
    <author>IVY</author>
    <author>Emma Emilia M. Paz</author>
    <author>PMD</author>
  </authors>
  <commentList>
    <comment ref="B9" authorId="0" shapeId="0">
      <text>
        <r>
          <rPr>
            <b/>
            <sz val="9"/>
            <color indexed="81"/>
            <rFont val="Tahoma"/>
            <family val="2"/>
          </rPr>
          <t>TOOL TIP:</t>
        </r>
        <r>
          <rPr>
            <b/>
            <sz val="9"/>
            <color indexed="81"/>
            <rFont val="Tahoma"/>
            <family val="2"/>
          </rPr>
          <t xml:space="preserve">
• PPMP: </t>
        </r>
        <r>
          <rPr>
            <sz val="9"/>
            <color indexed="81"/>
            <rFont val="Tahoma"/>
            <family val="2"/>
          </rPr>
          <t>PPMP is accordance with the approved budget (i.e., General Appropriations Act, Corporate Budget, appropriations ordinance, as the case may be)</t>
        </r>
        <r>
          <rPr>
            <b/>
            <sz val="9"/>
            <color indexed="81"/>
            <rFont val="Tahoma"/>
            <family val="2"/>
          </rPr>
          <t xml:space="preserve">
• Updated/Revised PPMP: </t>
        </r>
        <r>
          <rPr>
            <sz val="9"/>
            <color indexed="81"/>
            <rFont val="Tahoma"/>
            <family val="2"/>
          </rPr>
          <t>Reflects the changes made in the PPMP (i.e., additional projects or update on the details of items in the latest PPMP).</t>
        </r>
        <r>
          <rPr>
            <b/>
            <sz val="9"/>
            <color indexed="81"/>
            <rFont val="Tahoma"/>
            <family val="2"/>
          </rPr>
          <t xml:space="preserve">
• Supplemental PPMP: </t>
        </r>
        <r>
          <rPr>
            <sz val="9"/>
            <color indexed="81"/>
            <rFont val="Tahoma"/>
            <family val="2"/>
          </rPr>
          <t>Contains additional projects supplemental to the latest PPMP (i.e., projects to be included without necessarily revising the whole PPMP). This forms part of the latest PPMP.</t>
        </r>
      </text>
    </comment>
    <comment ref="H14" authorId="0" shapeId="0">
      <text>
        <r>
          <rPr>
            <b/>
            <sz val="9"/>
            <color indexed="81"/>
            <rFont val="Tahoma"/>
            <family val="2"/>
          </rPr>
          <t>TOOL TIP:</t>
        </r>
        <r>
          <rPr>
            <sz val="9"/>
            <color indexed="81"/>
            <rFont val="Tahoma"/>
            <family val="2"/>
          </rPr>
          <t xml:space="preserve">
End-users should know the nature of the project as well as its availability in the market. Given that, they will also be able to determine the appropriate modality taking into consideration the conditions set in the rules.</t>
        </r>
      </text>
    </comment>
    <comment ref="C16" authorId="1" shapeId="0">
      <text>
        <r>
          <rPr>
            <sz val="10"/>
            <color rgb="FF000000"/>
            <rFont val="Arial"/>
            <family val="2"/>
          </rPr>
          <t xml:space="preserve">Emma Emilia M. Paz:
</t>
        </r>
      </text>
    </comment>
    <comment ref="I92" authorId="2" shapeId="0">
      <text>
        <r>
          <rPr>
            <b/>
            <sz val="9"/>
            <color indexed="81"/>
            <rFont val="Tahoma"/>
            <family val="2"/>
          </rPr>
          <t>PMD:</t>
        </r>
        <r>
          <rPr>
            <sz val="9"/>
            <color indexed="81"/>
            <rFont val="Tahoma"/>
            <family val="2"/>
          </rPr>
          <t xml:space="preserve">
additional signatories maybe added as necessary
</t>
        </r>
      </text>
    </comment>
  </commentList>
</comments>
</file>

<file path=xl/comments2.xml><?xml version="1.0" encoding="utf-8"?>
<comments xmlns="http://schemas.openxmlformats.org/spreadsheetml/2006/main">
  <authors>
    <author>IVY</author>
  </authors>
  <commentList>
    <comment ref="A1" authorId="0" shapeId="0">
      <text>
        <r>
          <rPr>
            <b/>
            <sz val="9"/>
            <color indexed="81"/>
            <rFont val="Tahoma"/>
            <family val="2"/>
          </rPr>
          <t xml:space="preserve">TOOL TIP:
</t>
        </r>
        <r>
          <rPr>
            <sz val="9"/>
            <color indexed="81"/>
            <rFont val="Tahoma"/>
            <family val="2"/>
          </rPr>
          <t>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t>
        </r>
      </text>
    </comment>
    <comment ref="Q5" authorId="0" shapeId="0">
      <text>
        <r>
          <rPr>
            <b/>
            <sz val="9"/>
            <color indexed="81"/>
            <rFont val="Tahoma"/>
            <family val="2"/>
          </rPr>
          <t>NOTE:</t>
        </r>
        <r>
          <rPr>
            <sz val="9"/>
            <color indexed="81"/>
            <rFont val="Tahoma"/>
            <family val="2"/>
          </rPr>
          <t xml:space="preserve">
Additional columns may be added, if needed.</t>
        </r>
      </text>
    </comment>
    <comment ref="Y5" authorId="0" shapeId="0">
      <text>
        <r>
          <rPr>
            <b/>
            <sz val="9"/>
            <color indexed="81"/>
            <rFont val="Tahoma"/>
            <family val="2"/>
          </rPr>
          <t xml:space="preserve">TOOL TIP:
</t>
        </r>
        <r>
          <rPr>
            <sz val="9"/>
            <color indexed="81"/>
            <rFont val="Tahoma"/>
            <family val="2"/>
          </rPr>
          <t>Life-cycle costing is the assessment/evaluation of the costs of an asset throughout its life cycle starting from purchase to disposal (i.e., total cost of ownership of a product, including its cost of installation, operation, maintenance, conversion, and/or disposal).
(Reference shall be included - See GPM and USAID training notes).
Include on this column additional costs pertaining to the total cost of ownership for the product.</t>
        </r>
      </text>
    </comment>
    <comment ref="AA5" authorId="0" shapeId="0">
      <text>
        <r>
          <rPr>
            <b/>
            <sz val="9"/>
            <color indexed="81"/>
            <rFont val="Tahoma"/>
            <family val="2"/>
          </rPr>
          <t>TOOL TIP:</t>
        </r>
        <r>
          <rPr>
            <sz val="9"/>
            <color indexed="81"/>
            <rFont val="Tahoma"/>
            <family val="2"/>
          </rPr>
          <t xml:space="preserve">
Additional costs may include, but not limited to, the following:
Taxes
</t>
        </r>
      </text>
    </comment>
    <comment ref="C6" authorId="0" shapeId="0">
      <text>
        <r>
          <rPr>
            <b/>
            <sz val="9"/>
            <color indexed="81"/>
            <rFont val="Tahoma"/>
            <family val="2"/>
          </rPr>
          <t xml:space="preserve">TOOL TIP:
</t>
        </r>
        <r>
          <rPr>
            <i/>
            <sz val="9"/>
            <color indexed="81"/>
            <rFont val="Tahoma"/>
            <family val="2"/>
          </rPr>
          <t>EXAMPLE 1:</t>
        </r>
        <r>
          <rPr>
            <b/>
            <sz val="9"/>
            <color indexed="81"/>
            <rFont val="Tahoma"/>
            <family val="2"/>
          </rPr>
          <t xml:space="preserve">
</t>
        </r>
        <r>
          <rPr>
            <sz val="9"/>
            <color indexed="81"/>
            <rFont val="Tahoma"/>
            <family val="2"/>
          </rPr>
          <t xml:space="preserve">
</t>
        </r>
        <r>
          <rPr>
            <b/>
            <sz val="9"/>
            <color indexed="81"/>
            <rFont val="Tahoma"/>
            <family val="2"/>
          </rPr>
          <t xml:space="preserve">Program, Activity, or Project: </t>
        </r>
        <r>
          <rPr>
            <sz val="9"/>
            <color indexed="81"/>
            <rFont val="Tahoma"/>
            <family val="2"/>
          </rPr>
          <t xml:space="preserve">General Administrative Services: Sanitary Services
</t>
        </r>
        <r>
          <rPr>
            <i/>
            <sz val="9"/>
            <color indexed="81"/>
            <rFont val="Tahoma"/>
            <family val="2"/>
          </rPr>
          <t>EXAMPLE 2:</t>
        </r>
        <r>
          <rPr>
            <b/>
            <sz val="9"/>
            <color indexed="81"/>
            <rFont val="Tahoma"/>
            <family val="2"/>
          </rPr>
          <t xml:space="preserve">
</t>
        </r>
        <r>
          <rPr>
            <sz val="9"/>
            <color indexed="81"/>
            <rFont val="Tahoma"/>
            <family val="2"/>
          </rPr>
          <t xml:space="preserve">
</t>
        </r>
        <r>
          <rPr>
            <b/>
            <sz val="9"/>
            <color indexed="81"/>
            <rFont val="Tahoma"/>
            <family val="2"/>
          </rPr>
          <t xml:space="preserve">Program, Activity, of Project: </t>
        </r>
        <r>
          <rPr>
            <sz val="9"/>
            <color indexed="81"/>
            <rFont val="Tahoma"/>
            <family val="2"/>
          </rPr>
          <t xml:space="preserve">Information and Communications Technology Equipment
</t>
        </r>
      </text>
    </comment>
    <comment ref="D6" authorId="0" shapeId="0">
      <text>
        <r>
          <rPr>
            <b/>
            <sz val="9"/>
            <color indexed="81"/>
            <rFont val="Tahoma"/>
            <family val="2"/>
          </rPr>
          <t xml:space="preserve">TOOL TIP:
</t>
        </r>
        <r>
          <rPr>
            <i/>
            <sz val="9"/>
            <color indexed="81"/>
            <rFont val="Tahoma"/>
            <family val="2"/>
          </rPr>
          <t>EXAMPLE 1:</t>
        </r>
        <r>
          <rPr>
            <b/>
            <sz val="9"/>
            <color indexed="81"/>
            <rFont val="Tahoma"/>
            <family val="2"/>
          </rPr>
          <t xml:space="preserve">
Procurement Project: </t>
        </r>
        <r>
          <rPr>
            <sz val="9"/>
            <color indexed="81"/>
            <rFont val="Tahoma"/>
            <family val="2"/>
          </rPr>
          <t>Pest Control Services</t>
        </r>
        <r>
          <rPr>
            <b/>
            <sz val="9"/>
            <color indexed="81"/>
            <rFont val="Tahoma"/>
            <family val="2"/>
          </rPr>
          <t xml:space="preserve">
</t>
        </r>
        <r>
          <rPr>
            <i/>
            <sz val="9"/>
            <color indexed="81"/>
            <rFont val="Tahoma"/>
            <family val="2"/>
          </rPr>
          <t>EXAMPLE 2:</t>
        </r>
        <r>
          <rPr>
            <b/>
            <sz val="9"/>
            <color indexed="81"/>
            <rFont val="Tahoma"/>
            <family val="2"/>
          </rPr>
          <t xml:space="preserve">
Procurement Project:
</t>
        </r>
        <r>
          <rPr>
            <sz val="9"/>
            <color indexed="81"/>
            <rFont val="Tahoma"/>
            <family val="2"/>
          </rPr>
          <t>Lot 1: Desktop servers
Lot 2: Digital camera
Lot 3: Laptop computers</t>
        </r>
      </text>
    </comment>
    <comment ref="AC8" authorId="0" shapeId="0">
      <text>
        <r>
          <rPr>
            <b/>
            <sz val="9"/>
            <color indexed="81"/>
            <rFont val="Tahoma"/>
            <family val="2"/>
          </rPr>
          <t xml:space="preserve">TOOL TIP:
</t>
        </r>
        <r>
          <rPr>
            <b/>
            <i/>
            <sz val="9"/>
            <color indexed="81"/>
            <rFont val="Tahoma"/>
            <family val="2"/>
          </rPr>
          <t>Sample Specifications:</t>
        </r>
        <r>
          <rPr>
            <b/>
            <sz val="9"/>
            <color indexed="81"/>
            <rFont val="Tahoma"/>
            <family val="2"/>
          </rPr>
          <t xml:space="preserve">
Functional: </t>
        </r>
        <r>
          <rPr>
            <sz val="9"/>
            <color indexed="81"/>
            <rFont val="Tahoma"/>
            <family val="2"/>
          </rPr>
          <t xml:space="preserve">a device capable of capturing images and videos in digital memory
</t>
        </r>
        <r>
          <rPr>
            <b/>
            <sz val="9"/>
            <color indexed="81"/>
            <rFont val="Tahoma"/>
            <family val="2"/>
          </rPr>
          <t>Performance:</t>
        </r>
        <r>
          <rPr>
            <sz val="9"/>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9"/>
            <color indexed="81"/>
            <rFont val="Tahoma"/>
            <family val="2"/>
          </rPr>
          <t>Technical:
   Weight:</t>
        </r>
        <r>
          <rPr>
            <sz val="9"/>
            <color indexed="81"/>
            <rFont val="Tahoma"/>
            <family val="2"/>
          </rPr>
          <t xml:space="preserve"> 150g (without battery)
   </t>
        </r>
        <r>
          <rPr>
            <b/>
            <sz val="9"/>
            <color indexed="81"/>
            <rFont val="Tahoma"/>
            <family val="2"/>
          </rPr>
          <t xml:space="preserve">Video: </t>
        </r>
        <r>
          <rPr>
            <sz val="9"/>
            <color indexed="81"/>
            <rFont val="Tahoma"/>
            <family val="2"/>
          </rPr>
          <t>HD video recording (1280 x 720), xxx</t>
        </r>
        <r>
          <rPr>
            <b/>
            <sz val="9"/>
            <color indexed="81"/>
            <rFont val="Tahoma"/>
            <family val="2"/>
          </rPr>
          <t xml:space="preserve">
  </t>
        </r>
        <r>
          <rPr>
            <sz val="9"/>
            <color indexed="81"/>
            <rFont val="Tahoma"/>
            <family val="2"/>
          </rPr>
          <t xml:space="preserve"> </t>
        </r>
        <r>
          <rPr>
            <b/>
            <sz val="9"/>
            <color indexed="81"/>
            <rFont val="Tahoma"/>
            <family val="2"/>
          </rPr>
          <t>Image:</t>
        </r>
        <r>
          <rPr>
            <sz val="9"/>
            <color indexed="81"/>
            <rFont val="Tahoma"/>
            <family val="2"/>
          </rPr>
          <t xml:space="preserve"> JPEG format, xxx
   </t>
        </r>
        <r>
          <rPr>
            <b/>
            <sz val="9"/>
            <color indexed="81"/>
            <rFont val="Tahoma"/>
            <family val="2"/>
          </rPr>
          <t>Storage:</t>
        </r>
        <r>
          <rPr>
            <sz val="9"/>
            <color indexed="81"/>
            <rFont val="Tahoma"/>
            <family val="2"/>
          </rPr>
          <t xml:space="preserve"> micro SD (2GB), micro SDHC (up to 32GB), xxx
   </t>
        </r>
        <r>
          <rPr>
            <b/>
            <sz val="9"/>
            <color indexed="81"/>
            <rFont val="Tahoma"/>
            <family val="2"/>
          </rPr>
          <t>Color:</t>
        </r>
        <r>
          <rPr>
            <sz val="9"/>
            <color indexed="81"/>
            <rFont val="Tahoma"/>
            <family val="2"/>
          </rPr>
          <t xml:space="preserve"> Black</t>
        </r>
      </text>
    </comment>
  </commentList>
</comments>
</file>

<file path=xl/comments3.xml><?xml version="1.0" encoding="utf-8"?>
<comments xmlns="http://schemas.openxmlformats.org/spreadsheetml/2006/main">
  <authors>
    <author>IVY</author>
  </authors>
  <commentList>
    <comment ref="D4" authorId="0" shapeId="0">
      <text>
        <r>
          <rPr>
            <b/>
            <sz val="10"/>
            <color indexed="81"/>
            <rFont val="Tahoma"/>
            <family val="2"/>
          </rPr>
          <t xml:space="preserve">Tool Tip:
• Indicative PPMP for Budget Proposal: </t>
        </r>
        <r>
          <rPr>
            <sz val="10"/>
            <color indexed="81"/>
            <rFont val="Tahoma"/>
            <family val="2"/>
          </rPr>
          <t>PPMP submitted in support of the budget proposal for the succeeding year.</t>
        </r>
        <r>
          <rPr>
            <b/>
            <sz val="10"/>
            <color indexed="81"/>
            <rFont val="Tahoma"/>
            <family val="2"/>
          </rPr>
          <t xml:space="preserve">
• Indicative PPMP based on the National Expenditure Program (NEP) or similar document: </t>
        </r>
        <r>
          <rPr>
            <sz val="10"/>
            <color indexed="81"/>
            <rFont val="Tahoma"/>
            <family val="2"/>
          </rPr>
          <t>Revision of the indicative PPMP consistent with the NEP or similar document, once the same is approved.</t>
        </r>
        <r>
          <rPr>
            <b/>
            <sz val="10"/>
            <color indexed="81"/>
            <rFont val="Tahoma"/>
            <family val="2"/>
          </rPr>
          <t xml:space="preserve">
• PPMP: </t>
        </r>
        <r>
          <rPr>
            <sz val="10"/>
            <color indexed="81"/>
            <rFont val="Tahoma"/>
            <family val="2"/>
          </rPr>
          <t>PPMP is accordance with the approved budget (i.e., General Appropriations Act, Corporate Budget, appropriations ordinance, as the case may be)</t>
        </r>
        <r>
          <rPr>
            <b/>
            <sz val="10"/>
            <color indexed="81"/>
            <rFont val="Tahoma"/>
            <family val="2"/>
          </rPr>
          <t xml:space="preserve">
• Updated/Revised PPMP: </t>
        </r>
        <r>
          <rPr>
            <sz val="10"/>
            <color indexed="81"/>
            <rFont val="Tahoma"/>
            <family val="2"/>
          </rPr>
          <t>Reflects the changes made in the PPMP (i.e., additional projects or update on the details of items in the latest PPMP).</t>
        </r>
        <r>
          <rPr>
            <b/>
            <sz val="10"/>
            <color indexed="81"/>
            <rFont val="Tahoma"/>
            <family val="2"/>
          </rPr>
          <t xml:space="preserve">
• Supplemental PPMP: </t>
        </r>
        <r>
          <rPr>
            <sz val="10"/>
            <color indexed="81"/>
            <rFont val="Tahoma"/>
            <family val="2"/>
          </rPr>
          <t>Contains additional projects supplemental to the latest PPMP (i.e., projects to be included without necessarily revising the whole PPMP). This forms part of the latest PPMP.</t>
        </r>
      </text>
    </comment>
  </commentList>
</comments>
</file>

<file path=xl/comments4.xml><?xml version="1.0" encoding="utf-8"?>
<comments xmlns="http://schemas.openxmlformats.org/spreadsheetml/2006/main">
  <authors>
    <author>IVY</author>
  </authors>
  <commentList>
    <comment ref="A1" authorId="0" shapeId="0">
      <text>
        <r>
          <rPr>
            <b/>
            <sz val="9"/>
            <color indexed="81"/>
            <rFont val="Tahoma"/>
            <family val="2"/>
          </rPr>
          <t xml:space="preserve">TOOL TIP:
</t>
        </r>
        <r>
          <rPr>
            <sz val="9"/>
            <color indexed="81"/>
            <rFont val="Tahoma"/>
            <family val="2"/>
          </rPr>
          <t>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t>
        </r>
      </text>
    </comment>
    <comment ref="B5" authorId="0" shapeId="0">
      <text>
        <r>
          <rPr>
            <b/>
            <sz val="9"/>
            <color indexed="81"/>
            <rFont val="Tahoma"/>
            <family val="2"/>
          </rPr>
          <t>For the automated system</t>
        </r>
      </text>
    </comment>
    <comment ref="Q5" authorId="0" shapeId="0">
      <text>
        <r>
          <rPr>
            <b/>
            <sz val="9"/>
            <color indexed="81"/>
            <rFont val="Tahoma"/>
            <family val="2"/>
          </rPr>
          <t>ADMIN:</t>
        </r>
        <r>
          <rPr>
            <sz val="9"/>
            <color indexed="81"/>
            <rFont val="Tahoma"/>
            <family val="2"/>
          </rPr>
          <t xml:space="preserve">
Additional columns may be added, if needed.</t>
        </r>
      </text>
    </comment>
    <comment ref="Y5" authorId="0" shapeId="0">
      <text>
        <r>
          <rPr>
            <b/>
            <sz val="9"/>
            <color indexed="81"/>
            <rFont val="Tahoma"/>
            <family val="2"/>
          </rPr>
          <t xml:space="preserve">TOOL TIP:
</t>
        </r>
        <r>
          <rPr>
            <sz val="9"/>
            <color indexed="81"/>
            <rFont val="Tahoma"/>
            <family val="2"/>
          </rPr>
          <t>Life-cycle costing is the assessment/evaluation of the costs of an asset throughout its life cycle starting from purchase to disposal (i.e., total cost of ownership of a product, including its cost of installation, operation, maintenance, conversion, and/or disposal). See GPM and USAID.
Include on this column additional costs pertaining to the total cost of ownership for the product.</t>
        </r>
      </text>
    </comment>
    <comment ref="AA5" authorId="0" shapeId="0">
      <text>
        <r>
          <rPr>
            <b/>
            <sz val="9"/>
            <color indexed="81"/>
            <rFont val="Tahoma"/>
            <family val="2"/>
          </rPr>
          <t>TOOL TIP:</t>
        </r>
        <r>
          <rPr>
            <sz val="9"/>
            <color indexed="81"/>
            <rFont val="Tahoma"/>
            <family val="2"/>
          </rPr>
          <t xml:space="preserve">
Additional costs may include, but not limited to, the following:
Taxes
</t>
        </r>
      </text>
    </comment>
    <comment ref="AC8" authorId="0" shapeId="0">
      <text>
        <r>
          <rPr>
            <b/>
            <sz val="9"/>
            <color indexed="81"/>
            <rFont val="Tahoma"/>
            <family val="2"/>
          </rPr>
          <t xml:space="preserve">TOOL TIP:
</t>
        </r>
        <r>
          <rPr>
            <b/>
            <i/>
            <sz val="9"/>
            <color indexed="81"/>
            <rFont val="Tahoma"/>
            <family val="2"/>
          </rPr>
          <t>Sample Specifications:</t>
        </r>
        <r>
          <rPr>
            <b/>
            <sz val="9"/>
            <color indexed="81"/>
            <rFont val="Tahoma"/>
            <family val="2"/>
          </rPr>
          <t xml:space="preserve">
Functional: </t>
        </r>
        <r>
          <rPr>
            <sz val="9"/>
            <color indexed="81"/>
            <rFont val="Tahoma"/>
            <family val="2"/>
          </rPr>
          <t xml:space="preserve">a device capable of capturing images and videos in digital memory
</t>
        </r>
        <r>
          <rPr>
            <b/>
            <sz val="9"/>
            <color indexed="81"/>
            <rFont val="Tahoma"/>
            <family val="2"/>
          </rPr>
          <t>Performance:</t>
        </r>
        <r>
          <rPr>
            <sz val="9"/>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9"/>
            <color indexed="81"/>
            <rFont val="Tahoma"/>
            <family val="2"/>
          </rPr>
          <t>Technical:
   Weight:</t>
        </r>
        <r>
          <rPr>
            <sz val="9"/>
            <color indexed="81"/>
            <rFont val="Tahoma"/>
            <family val="2"/>
          </rPr>
          <t xml:space="preserve"> 150g (without battery)
   </t>
        </r>
        <r>
          <rPr>
            <b/>
            <sz val="9"/>
            <color indexed="81"/>
            <rFont val="Tahoma"/>
            <family val="2"/>
          </rPr>
          <t xml:space="preserve">Video: </t>
        </r>
        <r>
          <rPr>
            <sz val="9"/>
            <color indexed="81"/>
            <rFont val="Tahoma"/>
            <family val="2"/>
          </rPr>
          <t>HD video recording (1280 x 720), xxx</t>
        </r>
        <r>
          <rPr>
            <b/>
            <sz val="9"/>
            <color indexed="81"/>
            <rFont val="Tahoma"/>
            <family val="2"/>
          </rPr>
          <t xml:space="preserve">
  </t>
        </r>
        <r>
          <rPr>
            <sz val="9"/>
            <color indexed="81"/>
            <rFont val="Tahoma"/>
            <family val="2"/>
          </rPr>
          <t xml:space="preserve"> </t>
        </r>
        <r>
          <rPr>
            <b/>
            <sz val="9"/>
            <color indexed="81"/>
            <rFont val="Tahoma"/>
            <family val="2"/>
          </rPr>
          <t>Image:</t>
        </r>
        <r>
          <rPr>
            <sz val="9"/>
            <color indexed="81"/>
            <rFont val="Tahoma"/>
            <family val="2"/>
          </rPr>
          <t xml:space="preserve"> JPEG format, xxx
   </t>
        </r>
        <r>
          <rPr>
            <b/>
            <sz val="9"/>
            <color indexed="81"/>
            <rFont val="Tahoma"/>
            <family val="2"/>
          </rPr>
          <t>Storage:</t>
        </r>
        <r>
          <rPr>
            <sz val="9"/>
            <color indexed="81"/>
            <rFont val="Tahoma"/>
            <family val="2"/>
          </rPr>
          <t xml:space="preserve"> micro SD (2GB), micro SDHC (up to 32GB), xxx
   </t>
        </r>
        <r>
          <rPr>
            <b/>
            <sz val="9"/>
            <color indexed="81"/>
            <rFont val="Tahoma"/>
            <family val="2"/>
          </rPr>
          <t>Color:</t>
        </r>
        <r>
          <rPr>
            <sz val="9"/>
            <color indexed="81"/>
            <rFont val="Tahoma"/>
            <family val="2"/>
          </rPr>
          <t xml:space="preserve"> Black</t>
        </r>
      </text>
    </comment>
  </commentList>
</comments>
</file>

<file path=xl/comments5.xml><?xml version="1.0" encoding="utf-8"?>
<comments xmlns="http://schemas.openxmlformats.org/spreadsheetml/2006/main">
  <authors>
    <author>IVY</author>
  </authors>
  <commentList>
    <comment ref="A1" authorId="0" shapeId="0">
      <text>
        <r>
          <rPr>
            <b/>
            <sz val="10"/>
            <color indexed="81"/>
            <rFont val="Tahoma"/>
            <family val="2"/>
          </rPr>
          <t xml:space="preserve">TOOL TIP:
</t>
        </r>
        <r>
          <rPr>
            <sz val="10"/>
            <color indexed="81"/>
            <rFont val="Tahoma"/>
            <family val="2"/>
          </rPr>
          <t xml:space="preserve">Market scoping (or may also be referred to as market study or market research) is conducted by the End-User Unit to gather as much information about the goods, infrastructure projects or
expertise required.
Guide questions:
1. What are the sources of these products and services? 
2. What is the profile of the supply market?
3. How much is the cost of each product/service offered?
</t>
        </r>
      </text>
    </comment>
    <comment ref="W6" authorId="0" shapeId="0">
      <text>
        <r>
          <rPr>
            <b/>
            <sz val="9"/>
            <color indexed="81"/>
            <rFont val="Tahoma"/>
            <family val="2"/>
          </rPr>
          <t>NOTE:</t>
        </r>
        <r>
          <rPr>
            <sz val="9"/>
            <color indexed="81"/>
            <rFont val="Tahoma"/>
            <family val="2"/>
          </rPr>
          <t xml:space="preserve">
Additional columns may be added, if needed.</t>
        </r>
      </text>
    </comment>
    <comment ref="D11" authorId="0" shapeId="0">
      <text>
        <r>
          <rPr>
            <b/>
            <sz val="12"/>
            <color indexed="81"/>
            <rFont val="Tahoma"/>
            <family val="2"/>
          </rPr>
          <t xml:space="preserve">TOOL TIP:
</t>
        </r>
        <r>
          <rPr>
            <b/>
            <i/>
            <sz val="12"/>
            <color indexed="81"/>
            <rFont val="Tahoma"/>
            <family val="2"/>
          </rPr>
          <t>Sample Specifications:</t>
        </r>
        <r>
          <rPr>
            <b/>
            <sz val="12"/>
            <color indexed="81"/>
            <rFont val="Tahoma"/>
            <family val="2"/>
          </rPr>
          <t xml:space="preserve">
Functional: </t>
        </r>
        <r>
          <rPr>
            <sz val="12"/>
            <color indexed="81"/>
            <rFont val="Tahoma"/>
            <family val="2"/>
          </rPr>
          <t xml:space="preserve">a device capable of capturing images and videos in digital memory
</t>
        </r>
        <r>
          <rPr>
            <b/>
            <sz val="12"/>
            <color indexed="81"/>
            <rFont val="Tahoma"/>
            <family val="2"/>
          </rPr>
          <t>Performance:</t>
        </r>
        <r>
          <rPr>
            <sz val="12"/>
            <color indexed="81"/>
            <rFont val="Tahoma"/>
            <family val="2"/>
          </rPr>
          <t xml:space="preserve"> can be used to capture video for at least 4 hours (continuous), with certificate from a certfying body confirming that the digital camera has been tested in accordance with ISO 18383:2015 or similar standard for digital cameras, with aftersales services support and spare parts within 6 months after delivery
</t>
        </r>
        <r>
          <rPr>
            <b/>
            <sz val="12"/>
            <color indexed="81"/>
            <rFont val="Tahoma"/>
            <family val="2"/>
          </rPr>
          <t>Technical:
   Weight:</t>
        </r>
        <r>
          <rPr>
            <sz val="12"/>
            <color indexed="81"/>
            <rFont val="Tahoma"/>
            <family val="2"/>
          </rPr>
          <t xml:space="preserve"> 150g (without battery)
   </t>
        </r>
        <r>
          <rPr>
            <b/>
            <sz val="12"/>
            <color indexed="81"/>
            <rFont val="Tahoma"/>
            <family val="2"/>
          </rPr>
          <t xml:space="preserve">Video: </t>
        </r>
        <r>
          <rPr>
            <sz val="12"/>
            <color indexed="81"/>
            <rFont val="Tahoma"/>
            <family val="2"/>
          </rPr>
          <t>HD video recording (1280 x 720), xxx</t>
        </r>
        <r>
          <rPr>
            <b/>
            <sz val="12"/>
            <color indexed="81"/>
            <rFont val="Tahoma"/>
            <family val="2"/>
          </rPr>
          <t xml:space="preserve">
  </t>
        </r>
        <r>
          <rPr>
            <sz val="12"/>
            <color indexed="81"/>
            <rFont val="Tahoma"/>
            <family val="2"/>
          </rPr>
          <t xml:space="preserve"> </t>
        </r>
        <r>
          <rPr>
            <b/>
            <sz val="12"/>
            <color indexed="81"/>
            <rFont val="Tahoma"/>
            <family val="2"/>
          </rPr>
          <t>Image:</t>
        </r>
        <r>
          <rPr>
            <sz val="12"/>
            <color indexed="81"/>
            <rFont val="Tahoma"/>
            <family val="2"/>
          </rPr>
          <t xml:space="preserve"> JPEG format, xxx
   </t>
        </r>
        <r>
          <rPr>
            <b/>
            <sz val="12"/>
            <color indexed="81"/>
            <rFont val="Tahoma"/>
            <family val="2"/>
          </rPr>
          <t>Storage:</t>
        </r>
        <r>
          <rPr>
            <sz val="12"/>
            <color indexed="81"/>
            <rFont val="Tahoma"/>
            <family val="2"/>
          </rPr>
          <t xml:space="preserve"> micro SD (2GB), micro SDHC (up to 32GB), xxx
   </t>
        </r>
        <r>
          <rPr>
            <b/>
            <sz val="12"/>
            <color indexed="81"/>
            <rFont val="Tahoma"/>
            <family val="2"/>
          </rPr>
          <t>Color:</t>
        </r>
        <r>
          <rPr>
            <sz val="12"/>
            <color indexed="81"/>
            <rFont val="Tahoma"/>
            <family val="2"/>
          </rPr>
          <t xml:space="preserve"> Black</t>
        </r>
      </text>
    </comment>
    <comment ref="B25" authorId="0" shapeId="0">
      <text>
        <r>
          <rPr>
            <b/>
            <sz val="16"/>
            <color indexed="81"/>
            <rFont val="Tahoma"/>
            <family val="2"/>
          </rPr>
          <t xml:space="preserve">PILOT TESTING NOTE:
</t>
        </r>
        <r>
          <rPr>
            <sz val="16"/>
            <color indexed="81"/>
            <rFont val="Tahoma"/>
            <family val="2"/>
          </rPr>
          <t>Signing is for Pilot Testing purposes only. Other signatories may be added subject to the protocols/processes being adopted by the Procuring Entity.</t>
        </r>
      </text>
    </comment>
  </commentList>
</comments>
</file>

<file path=xl/comments6.xml><?xml version="1.0" encoding="utf-8"?>
<comments xmlns="http://schemas.openxmlformats.org/spreadsheetml/2006/main">
  <authors>
    <author>tc={6DAEC6A6-78E9-4541-9278-174DE82EDC1C}</author>
    <author>tc={CDDAC436-7F9D-4C40-8D6C-8659AEAD6193}</author>
    <author>tc={4651C526-CE6B-4451-8BBE-5BB90A1ACDD1}</author>
    <author>tc={51818A15-2A4B-4D2E-842C-3745CEEC43DD}</author>
    <author>tc={EF4BF725-1E47-44D7-A83D-8176CC40E2FE}</author>
  </authors>
  <commentList>
    <comment ref="L14" authorId="0" shapeId="0">
      <text>
        <r>
          <rPr>
            <sz val="10"/>
            <color rgb="FF000000"/>
            <rFont val="Arial"/>
          </rPr>
          <t>[Threaded comment]
Your version of Excel allows you to read this threaded comment; however, any edits to it will get removed if the file is opened in a newer version of Excel. Learn more: https://go.microsoft.com/fwlink/?linkid=870924
Comment:
    Can include procurement startegies, myca breakdown etc.</t>
        </r>
      </text>
    </comment>
    <comment ref="I15" authorId="1" shapeId="0">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Depending on the pap
Reply:
    PAP for NGA. For GOCC, SUC, GFI, and LGU the applicable/equivalent term for PAP  </t>
        </r>
      </text>
    </comment>
    <comment ref="J15" authorId="2" shapeId="0">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Just 1 ABC column - details should be in the remarks (eg breakdown of annual cost of myca)
Reply:
    will delete column 16
Reply:
    Deleted </t>
        </r>
      </text>
    </comment>
    <comment ref="A16" authorId="3" shapeId="0">
      <text>
        <r>
          <rPr>
            <sz val="10"/>
            <color rgb="FF000000"/>
            <rFont val="Arial"/>
          </rPr>
          <t>[Threaded comment]
Your version of Excel allows you to read this threaded comment; however, any edits to it will get removed if the file is opened in a newer version of Excel. Learn more: https://go.microsoft.com/fwlink/?linkid=870924
Comment:
    Removed column on PAP</t>
        </r>
      </text>
    </comment>
    <comment ref="C17" authorId="4" shapeId="0">
      <text>
        <r>
          <rPr>
            <sz val="10"/>
            <color rgb="FF000000"/>
            <rFont val="Arial"/>
          </rPr>
          <t xml:space="preserve">[Threaded comment]
Your version of Excel allows you to read this threaded comment; however, any edits to it will get removed if the file is opened in a newer version of Excel. Learn more: https://go.microsoft.com/fwlink/?linkid=870924
Comment:
    Source:(No. 2, page 49, Procurement Strategy, GPM Volume I, Guideline on the Establishment of Procurement Systems and Organizations :https://www.gppb.gov.ph/wp-content/uploads/2023/06/GPM-Volume-1.pdf)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<sst xmlns="http://schemas.openxmlformats.org/spreadsheetml/2006/main" count="1159" uniqueCount="514">
  <si>
    <t>[Name of Procuring Entity/Agency]</t>
  </si>
  <si>
    <t>PROJECT PROCUREMENT MANAGEMENT PLAN (PPMP) NO. ___, for CY _____</t>
  </si>
  <si>
    <t>End-User Unit:</t>
  </si>
  <si>
    <t>PPMP Type:</t>
  </si>
  <si>
    <t xml:space="preserve">to be removed </t>
  </si>
  <si>
    <t>Project Procurement Requirements</t>
  </si>
  <si>
    <t>Schedule of Requirements</t>
  </si>
  <si>
    <t>Funding Details</t>
  </si>
  <si>
    <t>Start Date of Implementation of PAP/ Date of the Activity</t>
  </si>
  <si>
    <t>Delivery Date</t>
  </si>
  <si>
    <t>Terms of Reference (TOR), and/or Scope of Work (SOW), or Technical Specifications File Reference</t>
  </si>
  <si>
    <t>Remarks</t>
  </si>
  <si>
    <t>Code (PAP)</t>
  </si>
  <si>
    <t>Object Code, as applicable</t>
  </si>
  <si>
    <t>Programs, Activities and Projects (PAPs)
 (RA 12009- Section 7.7.2a)</t>
  </si>
  <si>
    <t>PAP Implementation</t>
  </si>
  <si>
    <t>Name of Procurement
Project with General Description
 (RA 12009- Section 7.7.2a)</t>
  </si>
  <si>
    <t>Classification 
(Goods, Infrastructure, Consulting Services)"</t>
  </si>
  <si>
    <t>Quantity / Size</t>
  </si>
  <si>
    <t>Recommended Mode of Procurement</t>
  </si>
  <si>
    <t>Conduct of Market Scoping</t>
  </si>
  <si>
    <t>Contracting Duration</t>
  </si>
  <si>
    <t>Date of Submission of the Purchase Request</t>
  </si>
  <si>
    <r>
      <t xml:space="preserve">Advertisement/ </t>
    </r>
    <r>
      <rPr>
        <b/>
        <sz val="10"/>
        <color rgb="FF7030A0"/>
        <rFont val="Arial"/>
        <family val="2"/>
      </rPr>
      <t xml:space="preserve">Issuance </t>
    </r>
    <r>
      <rPr>
        <b/>
        <sz val="10"/>
        <color rgb="FF000000"/>
        <rFont val="Arial"/>
        <family val="2"/>
      </rPr>
      <t xml:space="preserve">of </t>
    </r>
    <r>
      <rPr>
        <b/>
        <sz val="10"/>
        <color rgb="FFFF0000"/>
        <rFont val="Arial"/>
        <family val="2"/>
      </rPr>
      <t xml:space="preserve">Procurement Opportunity </t>
    </r>
    <r>
      <rPr>
        <b/>
        <sz val="10"/>
        <color rgb="FF000000"/>
        <rFont val="Arial"/>
        <family val="2"/>
      </rPr>
      <t xml:space="preserve">
(IB/ REI/RFP/RFQ)</t>
    </r>
  </si>
  <si>
    <t>Issuance of Notice of Award</t>
  </si>
  <si>
    <t>Budget source</t>
  </si>
  <si>
    <t>Estimated Budget for the Contract for 1-year period
(in PHP)</t>
  </si>
  <si>
    <t>Estimated Budget for the Contract for the whole period (in cae of multi-year contracts)
(in PHP)</t>
  </si>
  <si>
    <t>Life Cycle Cost/
Total Cost of Ownership</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</si>
  <si>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</si>
  <si>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</si>
  <si>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</si>
  <si>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</si>
  <si>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</si>
  <si>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</si>
  <si>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</si>
  <si>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</si>
  <si>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</si>
  <si>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</si>
  <si>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</si>
  <si>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</si>
  <si>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</si>
  <si>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</si>
  <si>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</si>
  <si>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</si>
  <si>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</si>
  <si>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</si>
  <si>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</si>
  <si>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Column 20</t>
  </si>
  <si>
    <t>Column 21</t>
  </si>
  <si>
    <t>Applicable code of the Program, Activity, or Project based on the system established by the PE not covered/not implementing UACS</t>
  </si>
  <si>
    <t>Applicable code of the Program, Activity, or Project based on the Unified Accounts Code Structure (UACS) as specified in the Technical GAA) (this is needed for the mPhilGEPS system flow)</t>
  </si>
  <si>
    <t xml:space="preserve">A program is a group of activities and projects that contribute to a common particular outcome. A program should have the following: (a) unique expected results or outcomes; (b) a clear target population or client group external to the agency; (c) a defined method of intervention to achieve the desired result; and (d) a clear management structure that defines accountabilities. 
 A project is a special undertaking carried out within a definite timeframe and intended to result in some pre-determined measure of goods and services. 
</t>
  </si>
  <si>
    <t>Choose whether the PAP implementation will require procurement or to be undertaken by Administration</t>
  </si>
  <si>
    <t xml:space="preserve">(Indicate also the type (i.e. For Goods- supplies/ materials/ ICT/ medicine ; For Infrastructure- roads/building/ sitedevt or land improvement/ public utiliteis such as water system or  flood control; For Consulting Services:  feasibility studies/ advisory &amp; management consulting, or training and capacity building;  For General Support services - security/janitorial/transportation  and logistics/training and event management , how the procurement is packaged by item or by lot.),objective, location and duration of the project
Example:
1. 
2. Construction of a 5 km Two-Lane Concrete Road with Asphalt Overlay, Drainage System and Road Signages in Manipis Street Barangay Pobalcion, Bohol.
3.  Feasibility Study for the New Airport Caticlan Development
</t>
  </si>
  <si>
    <t>Category of the  subject  procurement project: Goods, Works, or Consulting Services
In case of mixed procurements, the nature of procurement shall be determined based on the primary purpose of the contract.</t>
  </si>
  <si>
    <t>Quantity + Unit of Measure (pc., Lot, kl, etc)</t>
  </si>
  <si>
    <t>Choose from the drop down menu the applicable mode of procurement.
The mode of procurement in this form is recommendatory in nature only. The final recommendation of the mode of procurement to be reflected in the Annual Procurement Plan is the responsibility of the Bids and Awards Committee.</t>
  </si>
  <si>
    <t>Market scoping activity conducted by the End-User, i.e (Consultation with Suppliers, Summits, For a, conferences, Product brochures, materials, historical quotations, etc.)</t>
  </si>
  <si>
    <t>Refers to the type of duration of the contract being entered into.
Single year: contract duration of 1 year or less
Multi-year: contract duration of more than 1 year</t>
  </si>
  <si>
    <t>Indicate the date by which the end-user unit should submit the PR in order to facilitate the procurement activities on time</t>
  </si>
  <si>
    <t>Consider the dates indicated by the end-user in its PPMP to ensure the timely delivery of the items and the implementation of the project.
In case of multiple end-user units, the earliest date shall be considered</t>
  </si>
  <si>
    <t>Consider the target date of issuance of award based on the prescribed procurement timelines.</t>
  </si>
  <si>
    <t>Source of Fund to pay the item be procured. PE may indicate Government of the Philippines (current year's budget), Government of the Philippines (continuing budget), Government of the Philippines (current year's and continuing budget), Grant by an International Financing Institution, Specify other sources</t>
  </si>
  <si>
    <t>The Estimated Budget for the Contract  resulting from the market scoping conducted</t>
  </si>
  <si>
    <t>The Estimated Budget for the Contract  for the MULTI-YEAR project/items  resulting from the market scoping conducted</t>
  </si>
  <si>
    <t>The cost  resulting from the LCCA conducted</t>
  </si>
  <si>
    <t>Commencement data of the implementation of the PAP itself, as planned
In some instances the delivery date may be the same as the date of implementation of PAP.</t>
  </si>
  <si>
    <t xml:space="preserve">The planned date of delivery shall be the date of execution of contract by the supplier or contractor. Indicate the day-month-year.
In case the procurement project is to be delivered in a staggered or progressive basis, the date to be indicated shall be the first delivery date.
</t>
  </si>
  <si>
    <t xml:space="preserve">Provide reference, project code, tab title, file name of the link of the file reference for the technical specificatons, terms of reference, and/or scope of work for each project are already prepared and attached in the PPMP. (Note: For infratrucutre projects, except for Design-and-Buid Scheme, detailed engineering, including environmental impact considered and acquistiion of right-of-way, shall proceed only on the basis of the feasibility or preliminary engineering study.)
</t>
  </si>
  <si>
    <t>Additional details regarding the project, i.e basis of changes from previous PPMP</t>
  </si>
  <si>
    <t>EARLY PROCUREMENT ACTIVITIES</t>
  </si>
  <si>
    <t>By Procurement</t>
  </si>
  <si>
    <t>Goods</t>
  </si>
  <si>
    <t>Competitive Bidding</t>
  </si>
  <si>
    <t>Yes</t>
  </si>
  <si>
    <t>Single Year</t>
  </si>
  <si>
    <t>dd/mm/yyyy</t>
  </si>
  <si>
    <t>By Administration</t>
  </si>
  <si>
    <t>Works</t>
  </si>
  <si>
    <t>Limited Source Bidding</t>
  </si>
  <si>
    <t>No</t>
  </si>
  <si>
    <t>Multi-Year</t>
  </si>
  <si>
    <t>Consulting Services</t>
  </si>
  <si>
    <t>Competitive Dialogue</t>
  </si>
  <si>
    <t>Unsolicited Offer with Bid Matching</t>
  </si>
  <si>
    <t>Direct Contracting</t>
  </si>
  <si>
    <t>Direct Acquisition</t>
  </si>
  <si>
    <t>Repeat Order</t>
  </si>
  <si>
    <t>Small Value Procurement</t>
  </si>
  <si>
    <t>Negotiated Procurement - Two Failed Bidding</t>
  </si>
  <si>
    <t>Negotiated Procurement - Emergency Cases</t>
  </si>
  <si>
    <t>Negotiated Procurement - Take Over of Contracts</t>
  </si>
  <si>
    <t>Negotiated Procurement - Adjacent or Contiguous</t>
  </si>
  <si>
    <t>Negotiated Procurement - Agency-to-Agency</t>
  </si>
  <si>
    <t>Negotiated Procurement - Scientific, Scholarly or Artistic Work, Exclusive Technology and Media Services</t>
  </si>
  <si>
    <t>Negotiated Procurement - Highly Technical Consultants</t>
  </si>
  <si>
    <t>Negotiated Procurement - Defense Cooperation Agreements and Inventory-Based Items</t>
  </si>
  <si>
    <t>Negotiated Procurement - Lease of Real Property and Venue</t>
  </si>
  <si>
    <t>Negotiated Procurement - Non-Government Organization (NGO) Participation</t>
  </si>
  <si>
    <t>Negotiated Procurement - Community Participation</t>
  </si>
  <si>
    <t>Negotiated Procurement - United Nations (UN) Agencies, International Organizations or International Financing Institutions</t>
  </si>
  <si>
    <t>Negotiated Procurement - Direct Retail Purchase of Petroleum Fuel, Oil and Lubricant Products, Electronic Charging Devices, and Online Subscriptions</t>
  </si>
  <si>
    <t>Direct Sales</t>
  </si>
  <si>
    <t>Direct Procurement for Science, Technology, and Innovation</t>
  </si>
  <si>
    <t>TOTAL ESTIMATED BUDGET FOR EARLY PROCUREMENT ACTIVITIES</t>
  </si>
  <si>
    <t>REGULAR PROCUREMENT ACTIVITIES</t>
  </si>
  <si>
    <t>TOTAL ESTIMATED BUDGET FOR REGULAR PROCUREMENT PROJECTS</t>
  </si>
  <si>
    <t>MISCELLANEOUS ITEMS (FOR DIRECT ACQUISITION ONLY) - INSERT AS MANY ROWS AS NECESSARY</t>
  </si>
  <si>
    <t>N/A</t>
  </si>
  <si>
    <t>TOTAL ESTIMATED BUDGET FOR THE MISCELLANEOUS ITEMS</t>
  </si>
  <si>
    <t>SUMMARY OF COMMON-USE SUPPLIES TO BE PROCUREMENT FROM PS</t>
  </si>
  <si>
    <t>CSE Available at PS-DBM</t>
  </si>
  <si>
    <t>Procurement of CSE (Section 40)</t>
  </si>
  <si>
    <t xml:space="preserve"> Other items Available at PS-DBM but are regularly purchased from other sources</t>
  </si>
  <si>
    <t>TOTAL ESTIMATED BUDGET FOR CSE</t>
  </si>
  <si>
    <t>TOTAL ESTIMATED BUDGET (in PHP)</t>
  </si>
  <si>
    <t>Prepared by:</t>
  </si>
  <si>
    <t>Submitted by:</t>
  </si>
  <si>
    <t>Evaluated by: [include comments, if any]</t>
  </si>
  <si>
    <t>Received by:</t>
  </si>
  <si>
    <t>____ complete with attachments</t>
  </si>
  <si>
    <t>____ incomplete attachments (add Remarks)</t>
  </si>
  <si>
    <t>Name &amp; Signature</t>
  </si>
  <si>
    <t>Position/Designation</t>
  </si>
  <si>
    <t>End-User</t>
  </si>
  <si>
    <t>[Head of the End-User Unit]</t>
  </si>
  <si>
    <t>Reviewer from a Relevant Office (as applicable)</t>
  </si>
  <si>
    <t>__________</t>
  </si>
  <si>
    <t>Date: _____________________</t>
  </si>
  <si>
    <t>Date : ______________________</t>
  </si>
  <si>
    <t>Date: __________</t>
  </si>
  <si>
    <t>[BAC Secretariat]</t>
  </si>
  <si>
    <t>Date: ______________________</t>
  </si>
  <si>
    <t>MARKET SCOPING TEMPLATE</t>
  </si>
  <si>
    <t>as of:</t>
  </si>
  <si>
    <t>&lt;insert date&gt;</t>
  </si>
  <si>
    <t>UACS</t>
  </si>
  <si>
    <t>System-Generated Identifier</t>
  </si>
  <si>
    <t>Program, Activity, or Project</t>
  </si>
  <si>
    <t>Procurement Project</t>
  </si>
  <si>
    <t>Market Information 1</t>
  </si>
  <si>
    <t>Market Information 2</t>
  </si>
  <si>
    <t>Market Information 3</t>
  </si>
  <si>
    <t>Average Quotation</t>
  </si>
  <si>
    <t>Delivery Cost/Installation Cost</t>
  </si>
  <si>
    <t>Life-cycle costing</t>
  </si>
  <si>
    <t>LCC cost components considered</t>
  </si>
  <si>
    <r>
      <t xml:space="preserve">Other project costs </t>
    </r>
    <r>
      <rPr>
        <b/>
        <sz val="10"/>
        <color rgb="FF0070C0"/>
        <rFont val="Arial"/>
        <family val="2"/>
      </rPr>
      <t>(please specify in the Remarks column)</t>
    </r>
  </si>
  <si>
    <t>Approved Budget for the Contract</t>
  </si>
  <si>
    <t>Requirement Specifications</t>
  </si>
  <si>
    <t>Indicate the applicable code of the Program, Activity, or Project based on the Unified Accounts Code Structure (UACS)</t>
  </si>
  <si>
    <t>The automated system shall assign a unique code for each procurement project or easier identification across the froms (PPMP, APP, and PMR)</t>
  </si>
  <si>
    <t>Program, activity, project, or general requirement as indicated in the approved budget i.e., GAA, appropriations ordinance, corporate budget (or proposed budget in case Indicative PPMP)</t>
  </si>
  <si>
    <t>Specific/breakdown of items to be procured based on the general requirement, program, activity, or project.- on a per lot basis (1 lot = 1 row)
Note: The lot item indicated here may be the same as the program, activity, project, or general requirement based on the approved budget.</t>
  </si>
  <si>
    <t>Supplier</t>
  </si>
  <si>
    <t>Address</t>
  </si>
  <si>
    <t>E-mail address</t>
  </si>
  <si>
    <t>Contact Number</t>
  </si>
  <si>
    <t>Quotation
(in PhP)</t>
  </si>
  <si>
    <t>Source of Market Information
Kindly select from dropdown options</t>
  </si>
  <si>
    <t>E-mail address/es</t>
  </si>
  <si>
    <t>Contact Number/s</t>
  </si>
  <si>
    <t>Reference for the Approved Budget for the Contract to be reflected in the PPMP</t>
  </si>
  <si>
    <t>Include other price components in case not yet included in the market costing</t>
  </si>
  <si>
    <t>Total budget allocated for the project resulting from the market scoping and other study</t>
  </si>
  <si>
    <r>
      <t xml:space="preserve">A requirement specification is a condition of capability that must be met or possesed by a system, product, service, result or component to satisfy the end-user unit's requirements
</t>
    </r>
    <r>
      <rPr>
        <i/>
        <sz val="8"/>
        <rFont val="Arial"/>
        <family val="2"/>
      </rPr>
      <t xml:space="preserve">
</t>
    </r>
    <r>
      <rPr>
        <i/>
        <sz val="10"/>
        <rFont val="Arial"/>
        <family val="2"/>
      </rPr>
      <t xml:space="preserve">Select which among the following specification types are considered:
</t>
    </r>
    <r>
      <rPr>
        <i/>
        <sz val="8"/>
        <rFont val="Arial"/>
        <family val="2"/>
      </rPr>
      <t xml:space="preserve">
</t>
    </r>
    <r>
      <rPr>
        <i/>
        <sz val="10"/>
        <rFont val="Arial"/>
        <family val="2"/>
      </rPr>
      <t xml:space="preserve">1. </t>
    </r>
    <r>
      <rPr>
        <b/>
        <i/>
        <sz val="10"/>
        <rFont val="Arial"/>
        <family val="2"/>
      </rPr>
      <t>Functional</t>
    </r>
    <r>
      <rPr>
        <i/>
        <sz val="10"/>
        <rFont val="Arial"/>
        <family val="2"/>
      </rPr>
      <t xml:space="preserve">: Purpose, duty, role or function
2. </t>
    </r>
    <r>
      <rPr>
        <b/>
        <i/>
        <sz val="10"/>
        <rFont val="Arial"/>
        <family val="2"/>
      </rPr>
      <t>Performance</t>
    </r>
    <r>
      <rPr>
        <i/>
        <sz val="10"/>
        <rFont val="Arial"/>
        <family val="2"/>
      </rPr>
      <t xml:space="preserve">: Capability, input/output criteria, performance characteristics
3. </t>
    </r>
    <r>
      <rPr>
        <b/>
        <i/>
        <sz val="10"/>
        <rFont val="Arial"/>
        <family val="2"/>
      </rPr>
      <t>Technical</t>
    </r>
    <r>
      <rPr>
        <i/>
        <sz val="10"/>
        <rFont val="Arial"/>
        <family val="2"/>
      </rPr>
      <t>: Detailed physical characteristics</t>
    </r>
  </si>
  <si>
    <t>Indicate other details (e.g., if market study only specific "other project costs")</t>
  </si>
  <si>
    <t>SAMPLE ENTRY ONLY:</t>
  </si>
  <si>
    <t>50604050 02</t>
  </si>
  <si>
    <t>xxxxxxxxxx</t>
  </si>
  <si>
    <t>Information and Communications Technology Equipment</t>
  </si>
  <si>
    <t>1 unit of Video Camera</t>
  </si>
  <si>
    <t>Company A</t>
  </si>
  <si>
    <t>Address A</t>
  </si>
  <si>
    <t>company.a@gmail.com</t>
  </si>
  <si>
    <t>(02) XXXX-XXXX;
09XX-XXX-XXXX</t>
  </si>
  <si>
    <t>Canvass within the last 6 months upon submission of PPMP for budget proposal</t>
  </si>
  <si>
    <t>Company B</t>
  </si>
  <si>
    <t>Address B</t>
  </si>
  <si>
    <t>company.b@gmail.com</t>
  </si>
  <si>
    <t>Proposal from previous procurement of the PE within the last 6 months from date of proposal and upon submission of PPMP for budget proposal</t>
  </si>
  <si>
    <t>Company C</t>
  </si>
  <si>
    <t>Address C</t>
  </si>
  <si>
    <t>company.c@gmail.com</t>
  </si>
  <si>
    <t>Supplier website within the last 6 months upon submission of PPMP for budget proposal</t>
  </si>
  <si>
    <t>Service and maintenance cost (e.g., battery change, repair of unit, etc.) within 5 years</t>
  </si>
  <si>
    <t>Functional, Performance, and Technical</t>
  </si>
  <si>
    <t>Function and Performance</t>
  </si>
  <si>
    <t>PhilGEPS posting of award of contract issued within the last 6 months upon submission of PPMP for budget proposal</t>
  </si>
  <si>
    <t>Functional and Technical</t>
  </si>
  <si>
    <t>From current or previous contract of the PE (based on cost of item delivered within the last 6 months upon submission of PPMP for budget proposal)</t>
  </si>
  <si>
    <t>Performance and Technical</t>
  </si>
  <si>
    <t>Functional only</t>
  </si>
  <si>
    <t>Performance only</t>
  </si>
  <si>
    <t>Phone Inquiry within the last 6 months upon submission of PPMP for budget proposal</t>
  </si>
  <si>
    <t>Technical only</t>
  </si>
  <si>
    <t>Brochure issued within the last 6 months upon submission of PPMP for budget proposal</t>
  </si>
  <si>
    <t>No technical specification yet</t>
  </si>
  <si>
    <t>Proposal from previous procurement of other PEs received within the last 6 months upon submission of PPMP for budget proposal</t>
  </si>
  <si>
    <t>Input from Consultant within the last 6 months upon submission of PPMP for budget proposal</t>
  </si>
  <si>
    <t>Others (please specify)</t>
  </si>
  <si>
    <t>This is to certify that market scoping activities were undertaken by the End-User Unit for all the procurement projects/items indicated in this form and that supporting documents (e.g., source of market information) are available and may be requested from the same, if necessary.</t>
  </si>
  <si>
    <t>Signature :</t>
  </si>
  <si>
    <t>_________________________</t>
  </si>
  <si>
    <t>Printed Name :</t>
  </si>
  <si>
    <t>Designation :</t>
  </si>
  <si>
    <t>[Procurement Focal Person/End-User Unit Representative]</t>
  </si>
  <si>
    <t>Date Signed :</t>
  </si>
  <si>
    <r>
      <t>End-User Unit</t>
    </r>
    <r>
      <rPr>
        <b/>
        <strike/>
        <sz val="11"/>
        <color rgb="FFFF0000"/>
        <rFont val="Arial"/>
        <family val="2"/>
      </rPr>
      <t>/Project Management Office (PMO):</t>
    </r>
  </si>
  <si>
    <t>Document Type:</t>
  </si>
  <si>
    <t>Total amount of budget for the office excluding Personnel Services:</t>
  </si>
  <si>
    <r>
      <t xml:space="preserve">Total </t>
    </r>
    <r>
      <rPr>
        <b/>
        <strike/>
        <sz val="11"/>
        <color rgb="FFFF0000"/>
        <rFont val="Arial"/>
        <family val="2"/>
      </rPr>
      <t>Estimated</t>
    </r>
    <r>
      <rPr>
        <b/>
        <sz val="11"/>
        <color rgb="FF000000"/>
        <rFont val="Arial"/>
        <family val="2"/>
      </rPr>
      <t xml:space="preserve"> </t>
    </r>
    <r>
      <rPr>
        <b/>
        <sz val="11"/>
        <color rgb="FF7030A0"/>
        <rFont val="Arial"/>
        <family val="2"/>
      </rPr>
      <t>Approved</t>
    </r>
    <r>
      <rPr>
        <b/>
        <sz val="11"/>
        <color rgb="FF000000"/>
        <rFont val="Arial"/>
        <family val="2"/>
      </rPr>
      <t xml:space="preserve"> Budget for the Planned Procurement:</t>
    </r>
  </si>
  <si>
    <t>PAP Requirements</t>
  </si>
  <si>
    <t>Funding Requirements</t>
  </si>
  <si>
    <t>Project Recurrece</t>
  </si>
  <si>
    <t>Are the specifications, Terms of Reference (TOR), and/or Scope of Work (SOW) already set?</t>
  </si>
  <si>
    <t>Reasons/Justifications in case of non-preparation of the specificatons, TOR, and/or SOW</t>
  </si>
  <si>
    <r>
      <rPr>
        <b/>
        <strike/>
        <sz val="10"/>
        <color rgb="FFFF0000"/>
        <rFont val="Arial"/>
        <family val="2"/>
      </rPr>
      <t>Procurement Program / Project</t>
    </r>
    <r>
      <rPr>
        <b/>
        <strike/>
        <sz val="10"/>
        <color theme="1"/>
        <rFont val="Arial"/>
        <family val="2"/>
      </rPr>
      <t xml:space="preserve">
</t>
    </r>
    <r>
      <rPr>
        <b/>
        <sz val="10"/>
        <color rgb="FF7030A0"/>
        <rFont val="Arial"/>
        <family val="2"/>
      </rPr>
      <t xml:space="preserve">Program, Activity and Project (PAP) </t>
    </r>
  </si>
  <si>
    <r>
      <rPr>
        <b/>
        <strike/>
        <sz val="10"/>
        <color rgb="FFFF0000"/>
        <rFont val="Arial"/>
        <family val="2"/>
      </rPr>
      <t>Specific item/s to procure (</t>
    </r>
    <r>
      <rPr>
        <b/>
        <sz val="10"/>
        <color theme="1"/>
        <rFont val="Arial"/>
        <family val="2"/>
      </rPr>
      <t>Procurement Project</t>
    </r>
    <r>
      <rPr>
        <b/>
        <strike/>
        <sz val="10"/>
        <color rgb="FFFF0000"/>
        <rFont val="Arial"/>
        <family val="2"/>
      </rPr>
      <t>)</t>
    </r>
  </si>
  <si>
    <t>Nature of the Procurement Project</t>
  </si>
  <si>
    <r>
      <rPr>
        <b/>
        <sz val="10"/>
        <color rgb="FFFF0000"/>
        <rFont val="Arial"/>
        <family val="2"/>
      </rPr>
      <t>Recommended</t>
    </r>
    <r>
      <rPr>
        <b/>
        <sz val="10"/>
        <color theme="1"/>
        <rFont val="Arial"/>
        <family val="2"/>
      </rPr>
      <t xml:space="preserve"> Mode of Procurement</t>
    </r>
  </si>
  <si>
    <t>Delivery Type</t>
  </si>
  <si>
    <t>Contracting Type</t>
  </si>
  <si>
    <t>Procurement Outsourcing</t>
  </si>
  <si>
    <t>Is Framework Agreement to be adopted?</t>
  </si>
  <si>
    <t>Location / Delivery Site/ Venue</t>
  </si>
  <si>
    <r>
      <t xml:space="preserve">Number of </t>
    </r>
    <r>
      <rPr>
        <b/>
        <strike/>
        <sz val="10"/>
        <color rgb="FFFF0000"/>
        <rFont val="Arial"/>
        <family val="2"/>
      </rPr>
      <t>Prospective</t>
    </r>
    <r>
      <rPr>
        <b/>
        <sz val="10"/>
        <color theme="1"/>
        <rFont val="Arial"/>
        <family val="2"/>
      </rPr>
      <t xml:space="preserve"> Suppliers/ Service Providers identified </t>
    </r>
    <r>
      <rPr>
        <b/>
        <strike/>
        <sz val="10"/>
        <color rgb="FFFF0000"/>
        <rFont val="Arial"/>
        <family val="2"/>
      </rPr>
      <t>for invitation</t>
    </r>
    <r>
      <rPr>
        <b/>
        <sz val="10"/>
        <color rgb="FF7030A0"/>
        <rFont val="Arial"/>
        <family val="2"/>
      </rPr>
      <t xml:space="preserve"> during market scoping</t>
    </r>
  </si>
  <si>
    <t xml:space="preserve">Conduct of Market Scoping / Cost Benefit Analysis </t>
  </si>
  <si>
    <t>Approved Budget for the Contract
(in PHP)</t>
  </si>
  <si>
    <t>Indicate the applicable Program, Activity and Project (PAP) based on the Unified Accounts Code Structure (UACS)</t>
  </si>
  <si>
    <t>Refers to the particular Office PAP and Purpose in pursuit to its mandate or day-to-day operation</t>
  </si>
  <si>
    <t>Specific/breakdown of items to be procured based on the the general requirement.
 Note: A general requirement may be the same as the specific items to procure</t>
  </si>
  <si>
    <r>
      <t xml:space="preserve">Choose from the drop down menu the applicable mode of procurement.
</t>
    </r>
    <r>
      <rPr>
        <i/>
        <sz val="10"/>
        <color rgb="FFFF0000"/>
        <rFont val="Arial"/>
        <family val="2"/>
      </rPr>
      <t xml:space="preserve">The mode of procurement in this form is recommendatory in nature only. The final recommendation of the mode of procurement to be reflected in the Annual Procurement Plan is the responsibility of the Bids and Awards Committee.
</t>
    </r>
    <r>
      <rPr>
        <b/>
        <i/>
        <sz val="10"/>
        <color rgb="FFFF0000"/>
        <rFont val="Arial"/>
        <family val="2"/>
      </rPr>
      <t>End-users should know the nature of the project as well as its availability in the market. Given that, they will also be able to determine the appropriate modality taking into consideration the conditions set in the rules.</t>
    </r>
  </si>
  <si>
    <t>A procurement item may be scheduled to be delivered on a one time basis, staggered, progressive delivery.
One time: All items are delivered on a specific date
Staggered: Delivery of items are divided on different dates
Progressive: Project delivery with phases (i.e., for Infra and Consulting Projects)</t>
  </si>
  <si>
    <r>
      <t xml:space="preserve">Refers to the type of </t>
    </r>
    <r>
      <rPr>
        <i/>
        <sz val="10"/>
        <color rgb="FF7030A0"/>
        <rFont val="Arial"/>
        <family val="2"/>
      </rPr>
      <t xml:space="preserve">duration of the </t>
    </r>
    <r>
      <rPr>
        <i/>
        <sz val="10"/>
        <color theme="1"/>
        <rFont val="Arial"/>
        <family val="2"/>
      </rPr>
      <t xml:space="preserve">contract being entered into.
</t>
    </r>
    <r>
      <rPr>
        <i/>
        <sz val="10"/>
        <color rgb="FF7030A0"/>
        <rFont val="Arial"/>
        <family val="2"/>
      </rPr>
      <t>Single year: contract duration of 1 year or less
Multi-year: contract duration of more than 1 year</t>
    </r>
  </si>
  <si>
    <t>In order to hasten project implementation, PEs which may not have the proficiency or capability to undertake a particular procurement, as determined by the HoPE concerned, may outsource the procurement tasks (see Section 7.3.3 of the IRR of RA No. 9184)
Choose from the dropdown menu the type  of outsourcing to be adopted, if any, otherwise, choose N/A</t>
  </si>
  <si>
    <t>PEs may use Framework Agreement, as a contractual arrangement, in the procurement of goods and services which are repeatedly required but by their nature, use, or characteristic, the quantity or exact time of need cannot be accurately predetermined and which are not advisable to be carried
in stock (see the Guidelines on the use of Framework Agreement by all Procuring Entities issued through through GPPB Resolution No. 27-2019 dated 10 December 2019)</t>
  </si>
  <si>
    <t>Commencement data of the implementation of the PAP itself. 
In some instances the delivery date may be the same as the date of implementation of PAP.</t>
  </si>
  <si>
    <t xml:space="preserve">The date of delivery shall be the date of execution of contract by the supplier or contractor. 
In case the procurement project is to be delivered in a staggered or progressive basis, the date to be indicated shall be the first delivery date.
</t>
  </si>
  <si>
    <t xml:space="preserve">Area of delivery for goods and services or site of implementation in case of service delivery or construction </t>
  </si>
  <si>
    <r>
      <t xml:space="preserve">Suppliers/Service Providers in the Market Scoping sheet shall be filled out in order to assess the market readiness of the items to be procured.
Upon completing the form, the number of </t>
    </r>
    <r>
      <rPr>
        <i/>
        <strike/>
        <sz val="10"/>
        <color rgb="FFFF0000"/>
        <rFont val="Arial"/>
        <family val="2"/>
      </rPr>
      <t>prospective suppliers</t>
    </r>
    <r>
      <rPr>
        <i/>
        <sz val="10"/>
        <color theme="1"/>
        <rFont val="Arial"/>
        <family val="2"/>
      </rPr>
      <t xml:space="preserve"> </t>
    </r>
    <r>
      <rPr>
        <i/>
        <sz val="10"/>
        <color rgb="FF7030A0"/>
        <rFont val="Arial"/>
        <family val="2"/>
      </rPr>
      <t>suppliers/service providers identified as source of market information</t>
    </r>
    <r>
      <rPr>
        <i/>
        <sz val="10"/>
        <color theme="1"/>
        <rFont val="Arial"/>
        <family val="2"/>
      </rPr>
      <t xml:space="preserve"> shall be indicated in this column.
</t>
    </r>
    <r>
      <rPr>
        <i/>
        <strike/>
        <sz val="10"/>
        <color theme="1"/>
        <rFont val="Arial"/>
        <family val="2"/>
      </rPr>
      <t xml:space="preserve">
Applicable to Alternative Methods of Procurement only</t>
    </r>
  </si>
  <si>
    <t>Market scoping or Cost Benefit Analysis is conducted to detemine if the needs of the user are available in the market and to determine the most competitive costing thereof. The market scoping summary template is on a separate sheet.</t>
  </si>
  <si>
    <t>Source of Fund to pay the item be procured.</t>
  </si>
  <si>
    <t>Quantity + Unit of Measure</t>
  </si>
  <si>
    <t>The ABC shall be the final estimated budget  for the project/items to be procured after considering various factors for project costing, such as: market price, delivery cost, installation cost, taxes, etc.</t>
  </si>
  <si>
    <t>New: refers to newly proposed PAP. Expanded: refers to PAP with previous implementation but with bigger scope. Recurring: PAPs which are required by the office every year. 
Please do not deviate from the options given for this column.</t>
  </si>
  <si>
    <t>Select from the dropdown options whether technical specificatons, terms of reference, and/or scope of work for each project are already prepared.
If the answer is "No", kindly provide reason/justification on the next column.</t>
  </si>
  <si>
    <t>In case the answer for the previous column is "No", kindly provide reason/justification on this column</t>
  </si>
  <si>
    <t>Additional details regarding the project</t>
  </si>
  <si>
    <t>One Time</t>
  </si>
  <si>
    <t>Another government agency - To request another government agency to undertake the procurement project of the PE</t>
  </si>
  <si>
    <t>Government of the Philippines (current year's budget)</t>
  </si>
  <si>
    <t>New</t>
  </si>
  <si>
    <t>Staggered</t>
  </si>
  <si>
    <t>Private agent - To engage private procurement agents to directly undertake the procurement project</t>
  </si>
  <si>
    <t>Government of the Philippines (continuing budget)</t>
  </si>
  <si>
    <t>Expansion</t>
  </si>
  <si>
    <t>Progressive</t>
  </si>
  <si>
    <t>Consultant - To engage consultant to directly assist in the conduct of procurement and/or train staff in the management of the procurement</t>
  </si>
  <si>
    <t>Government of the Philippines (current year's and continuing budget)</t>
  </si>
  <si>
    <t>Recurring</t>
  </si>
  <si>
    <t>Grant by an International Financing Institution</t>
  </si>
  <si>
    <t>Shopping</t>
  </si>
  <si>
    <t>Loan from an International Financing Institution</t>
  </si>
  <si>
    <r>
      <t xml:space="preserve">TOTAL </t>
    </r>
    <r>
      <rPr>
        <b/>
        <i/>
        <strike/>
        <sz val="11"/>
        <color rgb="FFFF0000"/>
        <rFont val="Arial"/>
        <family val="2"/>
      </rPr>
      <t>ESTIMATED</t>
    </r>
    <r>
      <rPr>
        <b/>
        <i/>
        <sz val="11"/>
        <color rgb="FF000000"/>
        <rFont val="Arial"/>
        <family val="2"/>
      </rPr>
      <t xml:space="preserve"> </t>
    </r>
    <r>
      <rPr>
        <b/>
        <i/>
        <sz val="11"/>
        <color rgb="FF7030A0"/>
        <rFont val="Arial"/>
        <family val="2"/>
      </rPr>
      <t>APPROVED</t>
    </r>
    <r>
      <rPr>
        <b/>
        <i/>
        <sz val="11"/>
        <color rgb="FF000000"/>
        <rFont val="Arial"/>
        <family val="2"/>
      </rPr>
      <t xml:space="preserve"> BUDGET FOR THE CONTRACT</t>
    </r>
  </si>
  <si>
    <t>End-User Remarks and Justification/s [prepare a separate sheet if necessary, NEVER leave this space blank, otherwise PPMP will not be accepted]</t>
  </si>
  <si>
    <r>
      <t xml:space="preserve">Received </t>
    </r>
    <r>
      <rPr>
        <strike/>
        <sz val="12"/>
        <color rgb="FFFF0000"/>
        <rFont val="Arial"/>
        <family val="2"/>
      </rPr>
      <t>and Verified</t>
    </r>
    <r>
      <rPr>
        <sz val="12"/>
        <color rgb="FF000000"/>
        <rFont val="Arial"/>
        <family val="2"/>
      </rPr>
      <t xml:space="preserve"> by: </t>
    </r>
    <r>
      <rPr>
        <sz val="12"/>
        <color rgb="FFFF0000"/>
        <rFont val="Arial"/>
        <family val="2"/>
      </rPr>
      <t>[the receiving BAC Secretariat should ensure that the signatures are in place and supporting documents are present and complete.]</t>
    </r>
  </si>
  <si>
    <t>___________________________</t>
  </si>
  <si>
    <t>Budget Officer</t>
  </si>
  <si>
    <r>
      <rPr>
        <b/>
        <strike/>
        <sz val="11"/>
        <color rgb="FF0070C0"/>
        <rFont val="Arial"/>
        <family val="2"/>
      </rPr>
      <t>SUGGESTED</t>
    </r>
    <r>
      <rPr>
        <b/>
        <strike/>
        <sz val="11"/>
        <color rgb="FFFF0000"/>
        <rFont val="Arial"/>
        <family val="2"/>
      </rPr>
      <t xml:space="preserve"> </t>
    </r>
    <r>
      <rPr>
        <b/>
        <sz val="11"/>
        <color theme="1"/>
        <rFont val="Arial"/>
        <family val="2"/>
      </rPr>
      <t>MARKET SCOPING TEMPLATE</t>
    </r>
  </si>
  <si>
    <r>
      <t xml:space="preserve">UACS </t>
    </r>
    <r>
      <rPr>
        <b/>
        <strike/>
        <sz val="10"/>
        <rFont val="Arial"/>
        <family val="2"/>
      </rPr>
      <t>or PAP Code</t>
    </r>
  </si>
  <si>
    <r>
      <t xml:space="preserve">Office Program, Activity and Project (PAP) and Purpose
</t>
    </r>
    <r>
      <rPr>
        <b/>
        <sz val="10"/>
        <color theme="1"/>
        <rFont val="Arial"/>
        <family val="2"/>
      </rPr>
      <t xml:space="preserve">Program, Activity and Project (PAP) </t>
    </r>
  </si>
  <si>
    <r>
      <t xml:space="preserve">Other project costs </t>
    </r>
    <r>
      <rPr>
        <b/>
        <sz val="10"/>
        <color theme="0"/>
        <rFont val="Arial"/>
        <family val="2"/>
      </rPr>
      <t>(please specify in the Remarks column)</t>
    </r>
  </si>
  <si>
    <t>Should be consistent with the PPMP</t>
  </si>
  <si>
    <r>
      <t xml:space="preserve">A requirement specification is a condition of capability that must be met or possesed by a system, product, service, result or component to satisfy the end-user unit's requirements
</t>
    </r>
    <r>
      <rPr>
        <i/>
        <sz val="8"/>
        <color rgb="FF0070C0"/>
        <rFont val="Arial"/>
        <family val="2"/>
      </rPr>
      <t xml:space="preserve">
</t>
    </r>
    <r>
      <rPr>
        <i/>
        <sz val="10"/>
        <color rgb="FF0070C0"/>
        <rFont val="Arial"/>
        <family val="2"/>
      </rPr>
      <t xml:space="preserve">Select which among the following specification types are considered:
</t>
    </r>
    <r>
      <rPr>
        <i/>
        <sz val="8"/>
        <color rgb="FF0070C0"/>
        <rFont val="Arial"/>
        <family val="2"/>
      </rPr>
      <t xml:space="preserve">
</t>
    </r>
    <r>
      <rPr>
        <i/>
        <sz val="10"/>
        <color rgb="FF0070C0"/>
        <rFont val="Arial"/>
        <family val="2"/>
      </rPr>
      <t xml:space="preserve">1. </t>
    </r>
    <r>
      <rPr>
        <b/>
        <i/>
        <sz val="10"/>
        <color rgb="FF0070C0"/>
        <rFont val="Arial"/>
        <family val="2"/>
      </rPr>
      <t>Functional</t>
    </r>
    <r>
      <rPr>
        <i/>
        <sz val="10"/>
        <color rgb="FF0070C0"/>
        <rFont val="Arial"/>
        <family val="2"/>
      </rPr>
      <t xml:space="preserve">: Purpose, duty, role or function
2. </t>
    </r>
    <r>
      <rPr>
        <b/>
        <i/>
        <sz val="10"/>
        <color rgb="FF0070C0"/>
        <rFont val="Arial"/>
        <family val="2"/>
      </rPr>
      <t>Performance</t>
    </r>
    <r>
      <rPr>
        <i/>
        <sz val="10"/>
        <color rgb="FF0070C0"/>
        <rFont val="Arial"/>
        <family val="2"/>
      </rPr>
      <t xml:space="preserve">: Capability, input/output criteria, performance characteristics
3. </t>
    </r>
    <r>
      <rPr>
        <b/>
        <i/>
        <sz val="10"/>
        <color rgb="FF0070C0"/>
        <rFont val="Arial"/>
        <family val="2"/>
      </rPr>
      <t>Technical</t>
    </r>
    <r>
      <rPr>
        <i/>
        <sz val="10"/>
        <color rgb="FF0070C0"/>
        <rFont val="Arial"/>
        <family val="2"/>
      </rPr>
      <t>: Detailed physical characteristics</t>
    </r>
  </si>
  <si>
    <r>
      <t xml:space="preserve">Indicate other details (e.g., if market study </t>
    </r>
    <r>
      <rPr>
        <i/>
        <strike/>
        <sz val="10"/>
        <color rgb="FF0070C0"/>
        <rFont val="Arial"/>
        <family val="2"/>
      </rPr>
      <t xml:space="preserve">is in whole or </t>
    </r>
    <r>
      <rPr>
        <i/>
        <sz val="10"/>
        <color rgb="FF0070C0"/>
        <rFont val="Arial"/>
        <family val="2"/>
      </rPr>
      <t>only specific "other project costs")</t>
    </r>
  </si>
  <si>
    <t>Procurement of 1 unit of Video Camera</t>
  </si>
  <si>
    <t>(Indicate when the form was completed)</t>
  </si>
  <si>
    <t xml:space="preserve">Instruction: </t>
  </si>
  <si>
    <t>Description of Goods/Services</t>
  </si>
  <si>
    <t>Delivery Requirements</t>
  </si>
  <si>
    <t>Target Schedule</t>
  </si>
  <si>
    <t>Target Location/Delivery Site</t>
  </si>
  <si>
    <t>Quantity</t>
  </si>
  <si>
    <t>Unit of Measure</t>
  </si>
  <si>
    <t>Name of Prospect Supplier 1</t>
  </si>
  <si>
    <t>Contact Information</t>
  </si>
  <si>
    <t>With PhilGEPS Registration?</t>
  </si>
  <si>
    <t>With previous/existing contract in another government agency/same agency</t>
  </si>
  <si>
    <t>Total Quotation
(in PhP)</t>
  </si>
  <si>
    <t>Source of Market Information.
Kindly select from dropdown options</t>
  </si>
  <si>
    <t>Date when Market Information is Gathered</t>
  </si>
  <si>
    <t>Name of Prospect Supplier 2</t>
  </si>
  <si>
    <t>Name of Prospect Supplier 3</t>
  </si>
  <si>
    <t>Indicate other details (e.g., specific "other project cost/s" included in the costing)</t>
  </si>
  <si>
    <t>Provide detailed specifications, scope of works,  including quality standards, sustainability</t>
  </si>
  <si>
    <t>A requirement specification is a condition of capability that must be met or possesed by a system, product, service, result or component to satisfy the end-user unit's requirements
Select which among the following specification types are considered:
1. Functional: Purpose, duty, role or function
2. Performance: Capability, input/output criteria, performance characteristics
3. Technical: Detailed physical characteristics</t>
  </si>
  <si>
    <t>Specify timelines when the project is expected/needed.</t>
  </si>
  <si>
    <t>Specify the target location/delivery site that need to be considered in cost estimation and the location of supplier.</t>
  </si>
  <si>
    <t>Indicate number in digits</t>
  </si>
  <si>
    <t>Choose from the dropdown menu. In case of "others" kindly specify.</t>
  </si>
  <si>
    <t xml:space="preserve">Indicate the Name of the prospect bidder </t>
  </si>
  <si>
    <t>Indicate the exact Business address of the supplier, email address and contact number.</t>
  </si>
  <si>
    <t>This should be the Total Quoted Price for all quantity, inclusive of taxes, delivery/courier fees, etc.</t>
  </si>
  <si>
    <t>Indicate the exact date when the canvass or survey, quotation was being conducted</t>
  </si>
  <si>
    <t>Get the average quotation, then include at least 15% buffer to cover fluctuations</t>
  </si>
  <si>
    <t>Life-cycle costing is the assessment/evaluation of the costs of an asset throughout its life cycle starting from purchase to disposal (i.e., total cost of ownership of a product, including its cost of installation, operation, maintenance, conversion, and/or disposal).
Include on this column additional costs pertaining to the total cost of ownership for the product.</t>
  </si>
  <si>
    <t>Additional costs may include, but not limited to, the following:
1. Environmental management plans;
2. Resettlement plans;
3. Indigeneous people's development plans;
4. Contingency (or additional cost)
5. Administrative/logistics cost
6. Implementation plan
7. Transition plan
8. Rehabilitation cost
9. Insurance cost
10. Taxes
11. Other costs</t>
  </si>
  <si>
    <t>A. Goods</t>
  </si>
  <si>
    <t>Procurement of Information and Communications Technology Equipment - Lot 1 Desktop Unit</t>
  </si>
  <si>
    <t>all-in-one desktop, 12th Gen Intel(R) Core(TM) i7-12700   2.10 GHz, 16 GB RAM, 64-bit operating system,  Windows 11 Pro,  Touch Screen, 250 GB Operating System Drive and 1TB SSD</t>
  </si>
  <si>
    <t>2nd Quarter</t>
  </si>
  <si>
    <t>Quezon City</t>
  </si>
  <si>
    <t>Unit</t>
  </si>
  <si>
    <t>Address A
company.a@gmail.com
(02) XXXX-XXXX;
09XX-XXX-XXXX</t>
  </si>
  <si>
    <t>Procurement of Information and Communications Technology Equipment - Lot 2: Laptop Unit</t>
  </si>
  <si>
    <t>12th Gen Intel(R) Core(TM) i7-12700   2.10 GHz, 16 GB RAM, 64-bit operating system,  Windows 11 Pro,  Touch Screen,  1TB SSD</t>
  </si>
  <si>
    <t>Procurement of Information and Communications Technology Equipment - Lot 3: Printer</t>
  </si>
  <si>
    <t>heavy duty, multi-purpose printer, scanner, photocopier, and facsmile option.</t>
  </si>
  <si>
    <t>B. Infrastructure/Civil Works</t>
  </si>
  <si>
    <t>C. Consulting Services</t>
  </si>
  <si>
    <t xml:space="preserve">[Agency Letterhead with Logo]   </t>
  </si>
  <si>
    <t xml:space="preserve">PROJECT PROCUREMENT MANAGEMENT PLAN (PPMP) NO. ___ </t>
  </si>
  <si>
    <r>
      <rPr>
        <b/>
        <sz val="20"/>
        <color rgb="FF000000"/>
        <rFont val="Symbol"/>
        <family val="1"/>
        <charset val="2"/>
      </rPr>
      <t xml:space="preserve"> </t>
    </r>
    <r>
      <rPr>
        <b/>
        <sz val="20"/>
        <color rgb="FF000000"/>
        <rFont val="Arial"/>
        <family val="2"/>
        <scheme val="major"/>
      </rPr>
      <t>INDICATIVE</t>
    </r>
  </si>
  <si>
    <t>FINAL</t>
  </si>
  <si>
    <t>Fiscal Year :</t>
  </si>
  <si>
    <t xml:space="preserve">End-User or Implementing Unit: </t>
  </si>
  <si>
    <t>PROCUREMENT PROJECT DETAILS</t>
  </si>
  <si>
    <t>PROJECTED TIMELINE (MM/YYYY)</t>
  </si>
  <si>
    <t>FUNDING DETAILS</t>
  </si>
  <si>
    <t xml:space="preserve">ATTACHED SUPPORTING DOCUMENTS </t>
  </si>
  <si>
    <t>REMARKS</t>
  </si>
  <si>
    <t xml:space="preserve">General Description and Objective 
of the Project to be Procured
</t>
  </si>
  <si>
    <t>Type of the Project 
to be Procured
(whether Goods, Infrastructure and Consulting Services)</t>
  </si>
  <si>
    <t xml:space="preserve">Quantity and Size of the Project 
to be Procured  </t>
  </si>
  <si>
    <t xml:space="preserve">Recommended Mode of Procurement </t>
  </si>
  <si>
    <r>
      <t xml:space="preserve">Pre-Procurement Conference, if applicable </t>
    </r>
    <r>
      <rPr>
        <b/>
        <sz val="11"/>
        <rFont val="Arial"/>
        <family val="2"/>
      </rPr>
      <t>(Yes/No)</t>
    </r>
  </si>
  <si>
    <t>Start of Procurement Activity</t>
  </si>
  <si>
    <t xml:space="preserve">End of Procurement Activity </t>
  </si>
  <si>
    <t>Expected Delivery/ Implementation Period</t>
  </si>
  <si>
    <t>Source of Funds</t>
  </si>
  <si>
    <t xml:space="preserve">Estimated Budget / Authorized Budgetary Allocation (PhP)
</t>
  </si>
  <si>
    <t xml:space="preserve">Refers to the type of procurement—whether for Goods (e.g., supplies, materials, ICT equipment, medicines); Infrastructure Projects (e.g., roads, buildings, site development or land improvement, public utilities such as water systems or flood control); Consulting Services (e.g., feasibility studies, advisory and management consulting, training and capacity building); or General Support Services (e.g., security, janitorial, transportation and logistics, training and event management). It also describes the objective of the project.
</t>
  </si>
  <si>
    <t>Refers to quantity / size of the contract (whether by lot, item or package). If items are too many to use this column, a separate attachment may be included)
Item refers to the smallest unit or individual good/service being procured.
Lot refers to a group or related items bundled together in one bidding.
Package is a collection of one or more lots grouped under a single procurement project 
It is sufficient to indicate that this information is reflected in the Technical Specifications, Scope of Work (SOW), or Terms of Reference (TOR) (as applicable) when the latter is attached to this PPMP.</t>
  </si>
  <si>
    <t xml:space="preserve">Indicate applicable procurement mode under RA No. 12009 recommended by the End-User.
</t>
  </si>
  <si>
    <t>Indicate the  projected month (MM/YYYY) of the Pre-procurement Conference</t>
  </si>
  <si>
    <t xml:space="preserve">Indicate the  projected month (MM/YYYY) of the start of procurement activity which will depend on the applicable mode of procurement used by the Procuring Entity.  (e.g. Publication for Competitive Bidding; Posting of RFQ (if required) for SVP, as the case may be).
</t>
  </si>
  <si>
    <t xml:space="preserve">Indicate the projected month (MM/YYYY) of issuance of Notice of Award or Purchase Order, as the case may be, based on the prescribed procurement timelines.
</t>
  </si>
  <si>
    <t>This refers to the target start date (MM/YYYY) when the delivery of goods, implementation of infrastructure projects, or provision of consulting services is expected to begin, indicating when the project is needed.
The End-User may indicate "as needed" if the project is on a "per need" basis, i.e repair works</t>
  </si>
  <si>
    <t xml:space="preserve">The fund source for the payment of the project to be procured may include, but shall not be limited to the following: General Appropriations Act (GAA) for NGAs, Corporate Operating Budget for GOCCs and GFIs, Internally Generated Funds for SUCs, General or other sources of fund for  LGUs,  Special Purpose Funds or Trust Funds for special allocations/donor or grants, and Foreign Assisted Projects (FAPs) for projects funded by development partners.  
 </t>
  </si>
  <si>
    <t>Use Estimated Budget when the GAA or other appropriate fund source has not yet been passed or approved  and Authorized Budgetary Allocation when the GAA or other appropriate fund source has been passed or approved. 
 It is understood that these amounts have been determined after the conduct of market scoping.</t>
  </si>
  <si>
    <r>
      <t xml:space="preserve">This column refers to the additional details regarding the project, such as, but not limited to the following:
 a. basis of changes from previous PPMP
</t>
    </r>
    <r>
      <rPr>
        <sz val="11"/>
        <color rgb="FF000000"/>
        <rFont val="Arial"/>
        <family val="2"/>
      </rPr>
      <t>b. contract package details : i.e, estimated budget for the whole period (in case of multi-year contracts)
c. Procurement Strategies to be used.</t>
    </r>
    <r>
      <rPr>
        <i/>
        <sz val="11"/>
        <color rgb="FF000000"/>
        <rFont val="Arial"/>
        <family val="2"/>
      </rPr>
      <t xml:space="preserve">
d. </t>
    </r>
    <r>
      <rPr>
        <i/>
        <sz val="11"/>
        <color rgb="FFFF0000"/>
        <rFont val="Arial"/>
        <family val="2"/>
      </rPr>
      <t>Recommended Award criterion (Lowest Calculated and Responsive Bid (LCRB), Most Economically Advantageous Responsive Bid (MEARB), Most Advantageous Responsive Bid / Highest Rated Responsive Bid (MARB/HRRB), Lowest Comparative or Competitive Responsive Bid (LCCRB)</t>
    </r>
  </si>
  <si>
    <t>TOTAL BUDGET:</t>
  </si>
  <si>
    <t xml:space="preserve">Submitted by: </t>
  </si>
  <si>
    <t>Signature over Printed Name</t>
  </si>
  <si>
    <t>[End-User or Implementing Unit]</t>
  </si>
  <si>
    <t>[Head of the End-User or Implementing Unit]</t>
  </si>
  <si>
    <t>Date : _________________</t>
  </si>
  <si>
    <t>Date : ____________</t>
  </si>
  <si>
    <t xml:space="preserve">Guide to Filling Out the PPMP Form </t>
  </si>
  <si>
    <t>Particular</t>
  </si>
  <si>
    <t>Basis/References,
 if any</t>
  </si>
  <si>
    <t>Notes</t>
  </si>
  <si>
    <t>Illustration/Examples</t>
  </si>
  <si>
    <t>Infrastructure</t>
  </si>
  <si>
    <t>Consulting</t>
  </si>
  <si>
    <t>Heading</t>
  </si>
  <si>
    <t>Title of the Document "Project Procurement Plan No. ___"</t>
  </si>
  <si>
    <t>IRR of RA No. 12009- Section 7.7.2 to 7.7.3</t>
  </si>
  <si>
    <t xml:space="preserve">Indicate the Project Procurement Management Plan No. (first submitted version of the Indicative PPMP as No. 1, succeeding update/final PPMP as No. 2, and so on), then place a check (✔) whether the PPMP is Indicative or Final, in consideration of the following:
An "Indicative" PPMP is being prepared as part of the budget proposal preparation, while the budget allocation is not yet approved/final.
A Final PPMP is being prepared as a result of the final and approved budgetary allocation of the General Appropriations Act, corporate operating budget or appropriation ordinance, as the case maybe. </t>
  </si>
  <si>
    <t>-</t>
  </si>
  <si>
    <t>Column No. 1</t>
  </si>
  <si>
    <t>General Description and Objective of the Project to be Procured</t>
  </si>
  <si>
    <t>IRR of RA No. 12009- Section 7.7.1 (b)</t>
  </si>
  <si>
    <t>Provide a concise but clear description of the project and its intended purpose. Indicate whether the project will be implemented through procurement or by administration.  If applicable, specify whether the activity supports a program, mandate, or operational need.</t>
  </si>
  <si>
    <t>Supply and Delivery of Uniform long sleeve T-shirt with Print, Shovel and Wheelbarrow for Billy Bayong Program of National Road and Bridges, X Office, Brgy. X, Municipality of X, X City</t>
  </si>
  <si>
    <t xml:space="preserve"> Improvement and repair of existing facilities, buildings, and structures and  Proposed construction of the Billy Bayong Sports Complex in the XX Region, including a covered walkway (by Administration)</t>
  </si>
  <si>
    <t>Procurement of Technical Assistance for QMS Implementation towards ISO 9001:2015 Certification</t>
  </si>
  <si>
    <t xml:space="preserve">Column No. 2 </t>
  </si>
  <si>
    <t>Type of the Project to be Procured (whether Goods, Infrastructure and Consulting Services)</t>
  </si>
  <si>
    <t>Indicate the type of procurement—whether for Goods, Infrastructure Projects or  Consulting Services.  If classified as General Support Services, indicate Goods (General Support Services).</t>
  </si>
  <si>
    <t xml:space="preserve">Infrastructure </t>
  </si>
  <si>
    <t>Column No. 3</t>
  </si>
  <si>
    <t xml:space="preserve">Quantity and Size of the Project to be Procured  </t>
  </si>
  <si>
    <t>IRR of RA No. 12009- Section 7.7.1 ©</t>
  </si>
  <si>
    <r>
      <rPr>
        <sz val="11"/>
        <color rgb="FF000000"/>
        <rFont val="Arial"/>
        <family val="2"/>
      </rPr>
      <t xml:space="preserve">
Indicate the quantity and size of the procurement activity.  If the projects consists of lots, each lot must be  presented in a separate row, especially when multiple lots are involved. If the number of items is too large to fit in this column, a separate attachment may be used. 
Guide on Quantity and Size as defined by Procurement Category
1. Goods
     • Quantity : The total number of individual items or units to be supplied.
        Example: Ordering 200 desktop computers means the quantity is 200.
     • Size : The physical dimensions, capacity, or specification of each item.
        Example: Each computer must have a 15-inch monitor and 16GB RAM.
2. Infrastructure Projects
     • Quantity : The total extent or number of components to be constructed or installed.
       Example: Building 3 bridges or laying 500 meters of road.
     • Size: The scale, dimensions, or capacity of each component or structure.
        Example: Each bridge must be 50 meters long, or the road must be 6 meters wide.
3.  Consulting Services
     • Quantity : The number of consultants, teams, or person-months required for the assignment.
       Example: Engaging 2 consulting teams or contracting for 12 person-months of expert input.
     • Size: The scope, scale, or coverage of the consulting assignment, such as the organizational  
        level or geographic area impacted.
        Example: Consulting on a nationwide IT system rollout, or an assignment covering five provinces.
</t>
    </r>
    <r>
      <rPr>
        <i/>
        <sz val="11"/>
        <color rgb="FF000000"/>
        <rFont val="Arial"/>
        <family val="2"/>
      </rPr>
      <t xml:space="preserve">
These definitions ensure clarity in procurement documents, helping suppliers and service providers understand both how much is needed (quantity) and the specific requirements or scale of each unit or assignment (size).
</t>
    </r>
    <r>
      <rPr>
        <i/>
        <sz val="10"/>
        <color rgb="FF000000"/>
        <rFont val="Arial"/>
        <family val="2"/>
      </rPr>
      <t xml:space="preserve">
</t>
    </r>
  </si>
  <si>
    <t xml:space="preserve">[For the Billy Bayong Program for National Road and Bridges, X Office, Brgy. X, Municipality of X, X City]
Lot 1
Quantity :
14,000 pcs. short-sleeved T-shirts with print
14,000 pcs. handtowels
Size :
T-shirt: standard adult size with front and/or back print 
Handtowel: 8 inches x 12 inches, cotton fabric
Lot 2
Quantity:
 2,200 pcs. shovels
1,300 pcs. wheelbarrows
Size :
Shovel: standard length, e.g., 38 inches long with a steel blade and wooden handle
Wheelbarrow: single-wheel, heavy-duty steel tray with 65 liter capacity
</t>
  </si>
  <si>
    <t xml:space="preserve">[For the Improvement/ Repair of Existing Structures and Construction of Sports Complex]
Quantity:
Two (2) components: 
1.Improvement and repair of existing building and structures
2. Construction of sports complex with covered walkway
Size:
1. Floor area to be rehabilitated- 500 sq.m.
2.  Sports Complex- 30 m x 50m structure with seating capacity for 500 persons and a covered walkway 60m  long x 3 m wide, steel frame with concrete pavement and roofing.
</t>
  </si>
  <si>
    <r>
      <rPr>
        <i/>
        <sz val="10"/>
        <color rgb="FF000000"/>
        <rFont val="Arial"/>
        <family val="2"/>
        <scheme val="major"/>
      </rPr>
      <t xml:space="preserve">[For the Procurement of Technical Assistance for QMS Implementation Towards ISO 9001:2015 Certification]
Quantity: 
One (1) consultancy engagement
Size:
Full implementation of a QMS compliant with ISO 9001:2015 to cover all functional units of the XXX agency
</t>
    </r>
    <r>
      <rPr>
        <i/>
        <sz val="10"/>
        <color rgb="FFFF0000"/>
        <rFont val="Arial"/>
        <family val="2"/>
        <scheme val="major"/>
      </rPr>
      <t xml:space="preserve"> </t>
    </r>
  </si>
  <si>
    <t>Column No. 4</t>
  </si>
  <si>
    <t>IRR of RA No. 12009- Section 7.7.1 (d)</t>
  </si>
  <si>
    <t xml:space="preserve">Indicate applicable procurement mode under RA No. 12009.
The Bids and Awards Committee shall recommend to the Head of the Procuring Entity the use of any of the modes of procurement through the Annual Procurement Plan. </t>
  </si>
  <si>
    <t>N/A (To be undertaken by Administration)</t>
  </si>
  <si>
    <t>Negotiated Procurement - Highly Technical Consultant</t>
  </si>
  <si>
    <t>Column No. 5</t>
  </si>
  <si>
    <t>Pre-Procurement Conference, if applicable</t>
  </si>
  <si>
    <t>IRR of RA No. 12009- Section 7.7.1 (e)</t>
  </si>
  <si>
    <t>Indicate yes or no if the Pre-proocurement Conference is to be undertaken in accordance with the RA No 12009 and its IRR.</t>
  </si>
  <si>
    <t>Column No. 6</t>
  </si>
  <si>
    <t>Indicate the  projected month and year (MM/YYYY) of the start of procurement activity which will depend on the prescribed procurement timeline of the applicable mode of procurement used by the Procuring Entity (e.g. Pre-procurement Conference, Publication, Posting, Issuance of the RFQ, as the case may be).</t>
  </si>
  <si>
    <t xml:space="preserve">04/2026
</t>
  </si>
  <si>
    <t xml:space="preserve">03/2026
</t>
  </si>
  <si>
    <t>Procurement Project Title:</t>
  </si>
  <si>
    <t>Indicate the projected month and year (MM/YYYY) of issuance of Notice of Award or Purchase Order, as the case may be, based on the prescribed procurement timelines of the applicable mode of procurement used by the Procuring Entity.</t>
  </si>
  <si>
    <t xml:space="preserve">05/2025
</t>
  </si>
  <si>
    <t>Column No. 8</t>
  </si>
  <si>
    <r>
      <t xml:space="preserve">Indicate the month </t>
    </r>
    <r>
      <rPr>
        <sz val="11"/>
        <rFont val="Arial"/>
        <family val="2"/>
        <scheme val="major"/>
      </rPr>
      <t>and year (MM/YYYY) of the expected delivery of goods or implementation of the project, as the case may be.</t>
    </r>
  </si>
  <si>
    <t xml:space="preserve">07/2025
</t>
  </si>
  <si>
    <t xml:space="preserve">06/2026 to 06/2028
</t>
  </si>
  <si>
    <t xml:space="preserve">03/2026 to 08/2026
</t>
  </si>
  <si>
    <t>Column No. 9</t>
  </si>
  <si>
    <t> </t>
  </si>
  <si>
    <t>Indicate the proposed source of fund  for the Project. This may include, but is not limited to: the General Appropriations Act - Current or Continuing, Corporate Operating Budget, Appropriation Ordinance, Internally Generated Income, Special Purpose Fund, Trust Fund, or Foreign-Assisted Fund, consistent with the agency’s approved budget documents.</t>
  </si>
  <si>
    <t>GAA 2026 - Current Appropriation</t>
  </si>
  <si>
    <t>GAA 2024 - Continuing Appropriation</t>
  </si>
  <si>
    <t>Internally- Generated Income</t>
  </si>
  <si>
    <t>Column No. 10</t>
  </si>
  <si>
    <t xml:space="preserve">Estimated Budget / Authorized Budgetary Allocation </t>
  </si>
  <si>
    <t>IRR of RA No. 12009- Section 7.7.1 (f)</t>
  </si>
  <si>
    <t>Indicate Estimated Budget on Indicative PPMP when the GAA or other appropriate fund source has not yet been passed or approved. Otherwise, indicate the Authorized Budgetary Allocation on Final PPMP when the GAA or other appropriate fund source has been passed or approved.</t>
  </si>
  <si>
    <t>Php12,499,544.00</t>
  </si>
  <si>
    <t>Php15,900,000.00</t>
  </si>
  <si>
    <t>Php750,000.00</t>
  </si>
  <si>
    <t>Column No. 11</t>
  </si>
  <si>
    <t>Attached Supporting Document/s</t>
  </si>
  <si>
    <t>IRR of RA No. 12009- Section 7.7.1 (g) and Section 10</t>
  </si>
  <si>
    <r>
      <rPr>
        <sz val="11"/>
        <color rgb="FF000000"/>
        <rFont val="Arial"/>
        <family val="2"/>
        <scheme val="minor"/>
      </rPr>
      <t xml:space="preserve">Indicate the supporting documents for each corresponding Project attached to the PPMP, which includes the Market Scoping Checklist and other relevant documents such as Technical Specifications, Detailed Engineering, Scope of Work or Terms of Reference and any equivalent document as applicable.
</t>
    </r>
    <r>
      <rPr>
        <b/>
        <sz val="11"/>
        <color rgb="FF000000"/>
        <rFont val="Arial"/>
        <family val="2"/>
        <scheme val="minor"/>
      </rPr>
      <t xml:space="preserve">NOTE: </t>
    </r>
    <r>
      <rPr>
        <sz val="11"/>
        <color rgb="FF000000"/>
        <rFont val="Arial"/>
        <family val="2"/>
        <scheme val="minor"/>
      </rPr>
      <t xml:space="preserve">The duly accomplished Market Scoping Checklist for each procurement project is a mandatory supporting document to the PPMP.  </t>
    </r>
  </si>
  <si>
    <t xml:space="preserve">Technical Specifications </t>
  </si>
  <si>
    <t>Scope of  Work, Engineering. Plan, Feasibility Study</t>
  </si>
  <si>
    <t>Terms of Reference</t>
  </si>
  <si>
    <t>Column No. 12</t>
  </si>
  <si>
    <t xml:space="preserve">Remarks </t>
  </si>
  <si>
    <t>Indicate additional details regarding the Project, such as, but not limited to the following:
a. Basis of changes from previous PPMP
b. Contract package details : i.e, estimated budget for the whole period (in case of multi-year contracts)
c. Procurement Strategies to be used</t>
  </si>
  <si>
    <t>Updated ABC due to bid failure under BAC Resolution No. xx-2026, proposing for Framework Agreement</t>
  </si>
  <si>
    <t>To be undertaken by Administration c/o the Engineering Department</t>
  </si>
  <si>
    <t>Disclaimer: The Budget Preparation (BP) Forms are part of the requirements for the submission of budget proposal to the Department of Budget and Management. Kindly refer to the yearly National Budget Memorandum for the National Budget Call for details. Note that this section is provided as reference to  End-User Unit Representatives in their preparation of their budget proposal supported by their Indicative Project Procurement Management Plan.
Any question or clarification regarding the form shall be directed to the appropriate agency.</t>
  </si>
  <si>
    <t>For New or Expanded Projects, the agency should accomplish the following forms as may be applicable:</t>
  </si>
  <si>
    <t>1. BP Form 202 - Proposal for New or Expanded Locally-Funded Project</t>
  </si>
  <si>
    <t>2. BP Form 203 - Proposal for New or Expanded Foreign-Assisted Project</t>
  </si>
  <si>
    <r>
      <t xml:space="preserve">Source: </t>
    </r>
    <r>
      <rPr>
        <i/>
        <sz val="11"/>
        <color theme="1"/>
        <rFont val="Arial"/>
        <family val="2"/>
        <scheme val="minor"/>
      </rPr>
      <t>https://www.dbm.gov.ph/wp-content/uploads/Our%20Budget/2020/UpdatesBPFormsforNGAs.pdf</t>
    </r>
    <r>
      <rPr>
        <sz val="10"/>
        <color rgb="FF000000"/>
        <rFont val="Arial"/>
        <family val="2"/>
      </rPr>
      <t>, page 2</t>
    </r>
  </si>
  <si>
    <t>BP FORM 202</t>
  </si>
  <si>
    <t>To ensure the use of updated file, please coordinate with the budget officer of your agency or download from the DBM Website.</t>
  </si>
  <si>
    <t>Disclaimer: The Purchase Request is a form prescribed under the Government Accounting Manual (Volume II). It is used by the Supply and/or Property Custodian for purchasing goods/supplies/property if the item/s requested is/are not available on stock. Additionally, this form is also used by End-User Units to request for the commencement of procurement activities to the Bids and Awards Committee.
Any question or clarification regarding the form shall be directed to the appropriate agency.</t>
  </si>
  <si>
    <t>(Agency Logo)</t>
  </si>
  <si>
    <t>Appendix 60</t>
  </si>
  <si>
    <t xml:space="preserve">PURCHASE REQUEST </t>
  </si>
  <si>
    <t>Entity Name: _______________________</t>
  </si>
  <si>
    <t>Fund Cluster: __________________</t>
  </si>
  <si>
    <t>Office/Section : _____________</t>
  </si>
  <si>
    <t>PR No.: ______________</t>
  </si>
  <si>
    <t>Date: ____________</t>
  </si>
  <si>
    <t>Responsibility Center Code : ___________</t>
  </si>
  <si>
    <t>Stock/ Property No.</t>
  </si>
  <si>
    <t xml:space="preserve">Unit </t>
  </si>
  <si>
    <t>Item Description</t>
  </si>
  <si>
    <t>Unit Cost</t>
  </si>
  <si>
    <t>Total Cost</t>
  </si>
  <si>
    <t>Purpose: ____________________________________________________________</t>
  </si>
  <si>
    <t xml:space="preserve">  _______________________________________________________________</t>
  </si>
  <si>
    <t>Requested by:</t>
  </si>
  <si>
    <t>Approved by:</t>
  </si>
  <si>
    <t>Disclaimer: The Multi-Year Contracting Authority (formerly Multi-Year Obligational Authority) is a document issued by DBM either for locally funded projects or foreign assisted projects implemented by agencies in order to authorize the latter to enter into multi-year contracts for the full project cost. 
For guidelines on securing MYCA from the DBM, please refer to DBM Circular Letter No. 2015-7 dated 3 June 2015. 
In the case of GOCCs and LGUs whose fund sources are not covered by the GAA, an equivalent document shall be issued to pursue any Multi-Year Project.
Any question or clarification regarding the form shall be directed to the appropriate agency.</t>
  </si>
  <si>
    <t xml:space="preserve">Delivery Type </t>
  </si>
  <si>
    <t>Contract Type</t>
  </si>
  <si>
    <t>Early Procurement</t>
  </si>
  <si>
    <t>Source of Fund</t>
  </si>
  <si>
    <t>Mode of Procurement</t>
  </si>
  <si>
    <t>Status</t>
  </si>
  <si>
    <t>Source of Market Information</t>
  </si>
  <si>
    <t>Market Scoping</t>
  </si>
  <si>
    <t>Type</t>
  </si>
  <si>
    <t>Outsourcing</t>
  </si>
  <si>
    <t>One-Time</t>
  </si>
  <si>
    <r>
      <t>Canvass</t>
    </r>
    <r>
      <rPr>
        <sz val="10"/>
        <color rgb="FF7030A0"/>
        <rFont val="Arial"/>
        <family val="2"/>
      </rPr>
      <t xml:space="preserve"> within the last 6 months upon submission of PPMP for budget proposal</t>
    </r>
  </si>
  <si>
    <t>Indicative PPMP for Budget Proposal</t>
  </si>
  <si>
    <r>
      <t xml:space="preserve">Proposal from previous procurement of the PE </t>
    </r>
    <r>
      <rPr>
        <sz val="10"/>
        <color rgb="FF7030A0"/>
        <rFont val="Arial"/>
        <family val="2"/>
      </rPr>
      <t>within the last 6 months from date of proposal and upon submission of PPMP for budget proposal</t>
    </r>
  </si>
  <si>
    <t>Indicative PPMP based on the National Expenditure Program or similar document</t>
  </si>
  <si>
    <t>Nature of Procurement</t>
  </si>
  <si>
    <t>PPMP</t>
  </si>
  <si>
    <r>
      <t xml:space="preserve">PhilGEPS posting </t>
    </r>
    <r>
      <rPr>
        <sz val="10"/>
        <color rgb="FF7030A0"/>
        <rFont val="Arial"/>
        <family val="2"/>
      </rPr>
      <t>of award of contract issued</t>
    </r>
    <r>
      <rPr>
        <sz val="10"/>
        <color rgb="FF000000"/>
        <rFont val="Arial"/>
        <family val="2"/>
      </rPr>
      <t xml:space="preserve"> </t>
    </r>
    <r>
      <rPr>
        <sz val="10"/>
        <color rgb="FF7030A0"/>
        <rFont val="Arial"/>
        <family val="2"/>
      </rPr>
      <t>within the last 6 months upon submission of PPMP for budget proposal</t>
    </r>
  </si>
  <si>
    <t>Updated/Revised PPMP</t>
  </si>
  <si>
    <r>
      <t xml:space="preserve">Supplier website </t>
    </r>
    <r>
      <rPr>
        <sz val="10"/>
        <color rgb="FF7030A0"/>
        <rFont val="Arial"/>
        <family val="2"/>
      </rPr>
      <t>within the last 6 months upon submission of PPMP for budget proposal</t>
    </r>
  </si>
  <si>
    <t>Supplemental PPMP</t>
  </si>
  <si>
    <t>NP-53.1 Two Failed Biddings</t>
  </si>
  <si>
    <r>
      <t xml:space="preserve">Phone Inquiry </t>
    </r>
    <r>
      <rPr>
        <sz val="10"/>
        <color rgb="FF7030A0"/>
        <rFont val="Arial"/>
        <family val="2"/>
      </rPr>
      <t>within the last 6 months upon submission of PPMP for budget proposal</t>
    </r>
  </si>
  <si>
    <t>NP-53.2 Emergency Cases</t>
  </si>
  <si>
    <r>
      <t xml:space="preserve">Brochure </t>
    </r>
    <r>
      <rPr>
        <sz val="10"/>
        <color rgb="FF7030A0"/>
        <rFont val="Arial"/>
        <family val="2"/>
      </rPr>
      <t>issued within the last 6 months upon submission of PPMP for budget proposal</t>
    </r>
  </si>
  <si>
    <t>NP-53.3 Take-Over of Contracts</t>
  </si>
  <si>
    <r>
      <t xml:space="preserve">Proposal from previous procurement of other PEs </t>
    </r>
    <r>
      <rPr>
        <sz val="10"/>
        <color rgb="FF7030A0"/>
        <rFont val="Arial"/>
        <family val="2"/>
      </rPr>
      <t>received within the last 6 months upon submission of PPMP for budget proposal</t>
    </r>
  </si>
  <si>
    <t>NP-53.4 Adjacent or Contiguous</t>
  </si>
  <si>
    <t>NP-53.5 Agency-to-Agency</t>
  </si>
  <si>
    <t>NP-53.6 Scientific, Scholarly, Artistic Work, Exclusive Technology and Media Services</t>
  </si>
  <si>
    <t>NP-53.7 Highly Technical Consultants</t>
  </si>
  <si>
    <t>NP-53.8 Defense Cooperation Agreement</t>
  </si>
  <si>
    <t>NP-53.9 - Small Value Procurement</t>
  </si>
  <si>
    <t>NP-53.10 Lease of Real Property and Venue</t>
  </si>
  <si>
    <t>NP-53.11 NGO Participation</t>
  </si>
  <si>
    <t>NP-53.12 Community Participation</t>
  </si>
  <si>
    <t>NP-53.13 UN Agencies, Int'l Organizations or International Financing Institutions</t>
  </si>
  <si>
    <t>NP-53.14 Direct Retail Purchase of Petroleum Fuel, Oil and Lubricant (POL) Products and Airline Tickets</t>
  </si>
  <si>
    <t>Others - Foreign-Funded Competitive Bidding (International Financing Institution Rules)</t>
  </si>
  <si>
    <t>Others - Foreign-Funded Alternative Modes (International Financing Institution Rules)</t>
  </si>
  <si>
    <t xml:space="preserve">Quantity  </t>
  </si>
  <si>
    <t>Description</t>
  </si>
  <si>
    <t>lot</t>
  </si>
  <si>
    <t>ot 1
Quantity :
14,000 pcs. short-sleeved T-shirts with print
14,000 pcs. handtowels
Size :
T-shirt: standard adult size with front and/or back print 
Handtowel: 8 inches x 12 inches, cotton fabric</t>
  </si>
  <si>
    <t xml:space="preserve">
Quantity:
 2,200 pcs. shovels
1,300 pcs. wheelbarrows
Size :
Shovel: standard length, e.g., 38 inches long with a steel blade and wooden handle
Wheelbarrow: single-wheel, heavy-duty steel tray with 65 liter capacity
</t>
  </si>
  <si>
    <t xml:space="preserve">Reams </t>
  </si>
  <si>
    <t>bonpaper short</t>
  </si>
  <si>
    <t>Bondpaper A4</t>
  </si>
  <si>
    <t>AGENCY FUND SOURCE</t>
  </si>
  <si>
    <t>180 GSM ,plain white</t>
  </si>
  <si>
    <t xml:space="preserve">Supply and Delvery of Office Supplies for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</si>
</sst>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d\,\ yyyy"/>
    <numFmt numFmtId="165" formatCode="[$-3409]dd\-mmm\-yy"/>
    <numFmt numFmtId="166" formatCode="[$-3409]dd\-mmm\-yy;@"/>
    <numFmt numFmtId="167" formatCode="[$-409]d\-mmm\-yyyy;@"/>
    <numFmt numFmtId="168" formatCode="[$₱-3409]#,##0.00"/>
  </numFmts>
  <fonts count="126">
    <font>
      <sz val="10"/>
      <color rgb="FF000000"/>
      <name val="Arial"/>
    </font>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b/>
      <sz val="11"/>
      <color rgb="FFFF0000"/>
      <name val="Arial"/>
      <family val="2"/>
    </font>
    <font>
      <sz val="11"/>
      <color rgb="FF000000"/>
      <name val="Arial"/>
      <family val="2"/>
    </font>
    <font>
      <sz val="12"/>
      <color rgb="FF000000"/>
      <name val="Arial"/>
      <family val="2"/>
    </font>
    <font>
      <b/>
      <sz val="16"/>
      <color rgb="FF000000"/>
      <name val="Arial"/>
      <family val="2"/>
    </font>
    <font>
      <sz val="10"/>
      <name val="Arial"/>
      <family val="2"/>
    </font>
    <font>
      <b/>
      <sz val="11"/>
      <color rgb="FF000000"/>
      <name val="Arial"/>
      <family val="2"/>
    </font>
    <font>
      <sz val="11"/>
      <color theme="1"/>
      <name val="Arial"/>
      <family val="2"/>
    </font>
    <font>
      <sz val="11"/>
      <color rgb="FF000000"/>
      <name val="Calibri"/>
      <family val="2"/>
    </font>
    <font>
      <b/>
      <sz val="10"/>
      <color theme="1"/>
      <name val="Arial"/>
      <family val="2"/>
    </font>
    <font>
      <sz val="14"/>
      <color theme="1"/>
      <name val="Arial"/>
      <family val="2"/>
    </font>
    <font>
      <i/>
      <sz val="10"/>
      <color rgb="FF000000"/>
      <name val="Arial"/>
      <family val="2"/>
    </font>
    <font>
      <i/>
      <sz val="10"/>
      <color theme="1"/>
      <name val="Arial"/>
      <family val="2"/>
    </font>
    <font>
      <b/>
      <i/>
      <sz val="11"/>
      <color rgb="FF000000"/>
      <name val="Arial"/>
      <family val="2"/>
    </font>
    <font>
      <i/>
      <u/>
      <sz val="12"/>
      <color rgb="FF000000"/>
      <name val="Arial"/>
      <family val="2"/>
    </font>
    <font>
      <sz val="10"/>
      <color rgb="FF000000"/>
      <name val="Arial1"/>
    </font>
    <font>
      <sz val="10"/>
      <name val="Arial"/>
      <family val="2"/>
    </font>
    <font>
      <sz val="10"/>
      <color rgb="FF000000"/>
      <name val="Arial"/>
      <family val="2"/>
    </font>
    <font>
      <sz val="11"/>
      <name val="Calibri"/>
      <family val="2"/>
    </font>
    <font>
      <sz val="12"/>
      <color theme="1"/>
      <name val="Times New Roman"/>
      <family val="1"/>
    </font>
    <font>
      <b/>
      <sz val="11"/>
      <color theme="1"/>
      <name val="Times New Roman"/>
      <family val="1"/>
    </font>
    <font>
      <sz val="11"/>
      <color theme="1"/>
      <name val="Times New Roman"/>
      <family val="1"/>
    </font>
    <font>
      <b/>
      <sz val="14"/>
      <color theme="1"/>
      <name val="Times New Roman"/>
      <family val="1"/>
    </font>
    <font>
      <i/>
      <sz val="14"/>
      <color theme="1"/>
      <name val="Times New Roman"/>
      <family val="1"/>
    </font>
    <font>
      <b/>
      <i/>
      <sz val="11"/>
      <color theme="1"/>
      <name val="Arial"/>
      <family val="2"/>
      <scheme val="minor"/>
    </font>
    <font>
      <i/>
      <sz val="11"/>
      <color theme="1"/>
      <name val="Arial"/>
      <family val="2"/>
      <scheme val="minor"/>
    </font>
    <font>
      <sz val="9"/>
      <color indexed="81"/>
      <name val="Tahoma"/>
      <family val="2"/>
    </font>
    <font>
      <b/>
      <sz val="11"/>
      <color theme="1"/>
      <name val="Arial"/>
      <family val="2"/>
    </font>
    <font>
      <sz val="11"/>
      <name val="Arial"/>
      <family val="2"/>
    </font>
    <font>
      <i/>
      <u/>
      <sz val="11"/>
      <color rgb="FF000000"/>
      <name val="Arial"/>
      <family val="2"/>
    </font>
    <font>
      <b/>
      <sz val="9"/>
      <color indexed="81"/>
      <name val="Tahoma"/>
      <family val="2"/>
    </font>
    <font>
      <sz val="11"/>
      <color rgb="FFFF0000"/>
      <name val="Arial"/>
      <family val="2"/>
    </font>
    <font>
      <sz val="10"/>
      <color rgb="FFFF0000"/>
      <name val="Arial"/>
      <family val="2"/>
    </font>
    <font>
      <b/>
      <sz val="10"/>
      <color rgb="FFFF0000"/>
      <name val="Arial"/>
      <family val="2"/>
    </font>
    <font>
      <b/>
      <sz val="11"/>
      <color rgb="FFFF0000"/>
      <name val="Arial"/>
      <family val="2"/>
      <scheme val="minor"/>
    </font>
    <font>
      <i/>
      <sz val="10"/>
      <color rgb="FFFF0000"/>
      <name val="Arial"/>
      <family val="2"/>
    </font>
    <font>
      <strike/>
      <sz val="12"/>
      <color rgb="FFFF0000"/>
      <name val="Arial"/>
      <family val="2"/>
    </font>
    <font>
      <sz val="12"/>
      <color rgb="FFFF0000"/>
      <name val="Arial"/>
      <family val="2"/>
    </font>
    <font>
      <b/>
      <sz val="10"/>
      <color rgb="FF7030A0"/>
      <name val="Arial"/>
      <family val="2"/>
    </font>
    <font>
      <i/>
      <sz val="10"/>
      <color rgb="FF7030A0"/>
      <name val="Arial"/>
      <family val="2"/>
    </font>
    <font>
      <b/>
      <strike/>
      <sz val="12"/>
      <color rgb="FFFF0000"/>
      <name val="Arial"/>
      <family val="2"/>
    </font>
    <font>
      <strike/>
      <sz val="10"/>
      <color rgb="FFFF0000"/>
      <name val="Arial"/>
      <family val="2"/>
    </font>
    <font>
      <b/>
      <sz val="10"/>
      <color indexed="81"/>
      <name val="Tahoma"/>
      <family val="2"/>
    </font>
    <font>
      <sz val="10"/>
      <color indexed="81"/>
      <name val="Tahoma"/>
      <family val="2"/>
    </font>
    <font>
      <sz val="10"/>
      <color rgb="FF7030A0"/>
      <name val="Arial"/>
      <family val="2"/>
    </font>
    <font>
      <sz val="11"/>
      <color rgb="FF7030A0"/>
      <name val="Arial"/>
      <family val="2"/>
    </font>
    <font>
      <b/>
      <strike/>
      <sz val="10"/>
      <color rgb="FFFF0000"/>
      <name val="Arial"/>
      <family val="2"/>
    </font>
    <font>
      <b/>
      <sz val="10"/>
      <color theme="0"/>
      <name val="Arial"/>
      <family val="2"/>
    </font>
    <font>
      <b/>
      <sz val="11"/>
      <name val="Arial"/>
      <family val="2"/>
    </font>
    <font>
      <i/>
      <strike/>
      <sz val="10"/>
      <color rgb="FFFF0000"/>
      <name val="Arial"/>
      <family val="2"/>
    </font>
    <font>
      <b/>
      <i/>
      <sz val="10"/>
      <color rgb="FFFF0000"/>
      <name val="Arial"/>
      <family val="2"/>
    </font>
    <font>
      <b/>
      <strike/>
      <sz val="11"/>
      <color rgb="FFFF0000"/>
      <name val="Arial"/>
      <family val="2"/>
    </font>
    <font>
      <b/>
      <strike/>
      <sz val="10"/>
      <color theme="1"/>
      <name val="Arial"/>
      <family val="2"/>
    </font>
    <font>
      <i/>
      <strike/>
      <sz val="10"/>
      <color theme="1"/>
      <name val="Arial"/>
      <family val="2"/>
    </font>
    <font>
      <b/>
      <i/>
      <sz val="9"/>
      <color indexed="81"/>
      <name val="Tahoma"/>
      <family val="2"/>
    </font>
    <font>
      <b/>
      <sz val="10"/>
      <name val="Arial"/>
      <family val="2"/>
    </font>
    <font>
      <b/>
      <strike/>
      <sz val="11"/>
      <color rgb="FF0070C0"/>
      <name val="Arial"/>
      <family val="2"/>
    </font>
    <font>
      <sz val="11"/>
      <color rgb="FF0070C0"/>
      <name val="Arial"/>
      <family val="2"/>
    </font>
    <font>
      <b/>
      <i/>
      <sz val="10"/>
      <color rgb="FF0070C0"/>
      <name val="Arial"/>
      <family val="2"/>
    </font>
    <font>
      <i/>
      <sz val="10"/>
      <color rgb="FF0070C0"/>
      <name val="Arial"/>
      <family val="2"/>
    </font>
    <font>
      <i/>
      <sz val="8"/>
      <color rgb="FF0070C0"/>
      <name val="Arial"/>
      <family val="2"/>
    </font>
    <font>
      <i/>
      <strike/>
      <sz val="10"/>
      <color rgb="FF0070C0"/>
      <name val="Arial"/>
      <family val="2"/>
    </font>
    <font>
      <b/>
      <strike/>
      <sz val="10"/>
      <name val="Arial"/>
      <family val="2"/>
    </font>
    <font>
      <b/>
      <i/>
      <sz val="12"/>
      <color rgb="FF002060"/>
      <name val="Arial"/>
      <family val="2"/>
    </font>
    <font>
      <sz val="11"/>
      <color rgb="FF002060"/>
      <name val="Arial"/>
      <family val="2"/>
    </font>
    <font>
      <b/>
      <i/>
      <strike/>
      <sz val="11"/>
      <color rgb="FFFF0000"/>
      <name val="Arial"/>
      <family val="2"/>
    </font>
    <font>
      <b/>
      <i/>
      <sz val="11"/>
      <color rgb="FF7030A0"/>
      <name val="Arial"/>
      <family val="2"/>
    </font>
    <font>
      <b/>
      <sz val="11"/>
      <color rgb="FF7030A0"/>
      <name val="Arial"/>
      <family val="2"/>
    </font>
    <font>
      <b/>
      <sz val="16"/>
      <name val="Arial"/>
      <family val="2"/>
    </font>
    <font>
      <b/>
      <sz val="16"/>
      <name val="Arial1"/>
    </font>
    <font>
      <b/>
      <sz val="12"/>
      <name val="Arial"/>
      <family val="2"/>
    </font>
    <font>
      <sz val="14"/>
      <name val="Arial"/>
      <family val="2"/>
    </font>
    <font>
      <i/>
      <sz val="10"/>
      <name val="Arial"/>
      <family val="2"/>
    </font>
    <font>
      <b/>
      <i/>
      <sz val="10"/>
      <name val="Arial"/>
      <family val="2"/>
    </font>
    <font>
      <b/>
      <i/>
      <sz val="11"/>
      <name val="Arial"/>
      <family val="2"/>
    </font>
    <font>
      <sz val="12"/>
      <name val="Arial"/>
      <family val="2"/>
    </font>
    <font>
      <i/>
      <u/>
      <sz val="12"/>
      <name val="Arial"/>
      <family val="2"/>
    </font>
    <font>
      <i/>
      <sz val="9"/>
      <color indexed="81"/>
      <name val="Tahoma"/>
      <family val="2"/>
    </font>
    <font>
      <i/>
      <sz val="8"/>
      <name val="Arial"/>
      <family val="2"/>
    </font>
    <font>
      <b/>
      <i/>
      <sz val="12"/>
      <name val="Arial"/>
      <family val="2"/>
    </font>
    <font>
      <b/>
      <sz val="10"/>
      <color rgb="FF0070C0"/>
      <name val="Arial"/>
      <family val="2"/>
    </font>
    <font>
      <b/>
      <sz val="11"/>
      <name val="Arial"/>
      <family val="2"/>
      <scheme val="minor"/>
    </font>
    <font>
      <b/>
      <sz val="10"/>
      <name val="Arial"/>
      <family val="2"/>
      <scheme val="minor"/>
    </font>
    <font>
      <b/>
      <sz val="10"/>
      <color rgb="FF000000"/>
      <name val="Arial"/>
      <family val="2"/>
    </font>
    <font>
      <sz val="11"/>
      <color rgb="FF000000"/>
      <name val="Aptos Narrow"/>
      <family val="2"/>
    </font>
    <font>
      <b/>
      <sz val="11"/>
      <color rgb="FF0070C0"/>
      <name val="Arial"/>
      <family val="2"/>
    </font>
    <font>
      <b/>
      <sz val="16"/>
      <color indexed="81"/>
      <name val="Tahoma"/>
      <family val="2"/>
    </font>
    <font>
      <sz val="16"/>
      <color indexed="81"/>
      <name val="Tahoma"/>
      <family val="2"/>
    </font>
    <font>
      <b/>
      <sz val="16"/>
      <color theme="1"/>
      <name val="Arial"/>
      <family val="2"/>
    </font>
    <font>
      <sz val="11"/>
      <color theme="4"/>
      <name val="Arial"/>
      <family val="2"/>
    </font>
    <font>
      <b/>
      <sz val="11"/>
      <color theme="4"/>
      <name val="Arial"/>
      <family val="2"/>
    </font>
    <font>
      <b/>
      <sz val="12"/>
      <color indexed="81"/>
      <name val="Tahoma"/>
      <family val="2"/>
    </font>
    <font>
      <b/>
      <i/>
      <sz val="12"/>
      <color indexed="81"/>
      <name val="Tahoma"/>
      <family val="2"/>
    </font>
    <font>
      <sz val="12"/>
      <color indexed="81"/>
      <name val="Tahoma"/>
      <family val="2"/>
    </font>
    <font>
      <b/>
      <sz val="18"/>
      <name val="Arial"/>
      <family val="2"/>
    </font>
    <font>
      <b/>
      <sz val="22"/>
      <name val="Arial"/>
      <family val="2"/>
    </font>
    <font>
      <b/>
      <i/>
      <sz val="11"/>
      <color theme="0"/>
      <name val="Arial"/>
      <family val="2"/>
    </font>
    <font>
      <b/>
      <sz val="11"/>
      <color theme="0"/>
      <name val="Arial"/>
      <family val="2"/>
    </font>
    <font>
      <i/>
      <sz val="12"/>
      <name val="Arial"/>
      <family val="2"/>
    </font>
    <font>
      <sz val="8"/>
      <name val="Arial"/>
      <family val="2"/>
    </font>
    <font>
      <b/>
      <sz val="14"/>
      <color rgb="FF000000"/>
      <name val="Arial"/>
      <family val="2"/>
    </font>
    <font>
      <b/>
      <strike/>
      <sz val="11"/>
      <name val="Arial"/>
      <family val="2"/>
    </font>
    <font>
      <b/>
      <sz val="18"/>
      <name val="Arial"/>
      <family val="1"/>
      <charset val="2"/>
    </font>
    <font>
      <b/>
      <sz val="14"/>
      <name val="Arial"/>
      <family val="2"/>
    </font>
    <font>
      <sz val="16"/>
      <name val="Arial"/>
      <family val="2"/>
    </font>
    <font>
      <sz val="20"/>
      <name val="Arial"/>
      <family val="2"/>
    </font>
    <font>
      <b/>
      <sz val="20"/>
      <color rgb="FF000000"/>
      <name val="Symbol"/>
      <family val="1"/>
      <charset val="2"/>
    </font>
    <font>
      <b/>
      <sz val="20"/>
      <color rgb="FF000000"/>
      <name val="Arial"/>
      <family val="2"/>
      <scheme val="major"/>
    </font>
    <font>
      <i/>
      <u/>
      <sz val="12"/>
      <color rgb="FFFF0000"/>
      <name val="Arial"/>
      <family val="2"/>
    </font>
    <font>
      <i/>
      <sz val="11"/>
      <color rgb="FF000000"/>
      <name val="Arial"/>
      <family val="2"/>
    </font>
    <font>
      <i/>
      <sz val="11"/>
      <name val="Arial"/>
      <family val="2"/>
    </font>
    <font>
      <i/>
      <sz val="11"/>
      <color rgb="FFFF0000"/>
      <name val="Arial"/>
      <family val="2"/>
    </font>
    <font>
      <i/>
      <u/>
      <sz val="11"/>
      <name val="Arial"/>
      <family val="2"/>
    </font>
    <font>
      <sz val="11"/>
      <name val="Arial"/>
      <family val="2"/>
      <scheme val="major"/>
    </font>
    <font>
      <sz val="11"/>
      <color rgb="FF000000"/>
      <name val="Arial"/>
      <family val="2"/>
      <scheme val="major"/>
    </font>
    <font>
      <b/>
      <sz val="12"/>
      <color rgb="FF000000"/>
      <name val="Arial"/>
      <family val="2"/>
      <scheme val="major"/>
    </font>
    <font>
      <i/>
      <sz val="11"/>
      <color rgb="FF000000"/>
      <name val="Arial"/>
      <family val="2"/>
      <scheme val="major"/>
    </font>
    <font>
      <i/>
      <sz val="11"/>
      <name val="Arial"/>
      <family val="2"/>
      <scheme val="major"/>
    </font>
    <font>
      <sz val="11"/>
      <color rgb="FF000000"/>
      <name val="Arial"/>
      <family val="2"/>
      <scheme val="minor"/>
    </font>
    <font>
      <i/>
      <sz val="10"/>
      <color rgb="FF000000"/>
      <name val="Arial"/>
      <family val="2"/>
      <scheme val="major"/>
    </font>
    <font>
      <i/>
      <sz val="10"/>
      <color rgb="FFFF0000"/>
      <name val="Arial"/>
      <family val="2"/>
      <scheme val="major"/>
    </font>
    <font>
      <b/>
      <sz val="11"/>
      <color rgb="FF000000"/>
      <name val="Arial"/>
      <family val="2"/>
      <scheme val="minor"/>
    </font>
  </fonts>
  <fills count="32">
    <fill>
      <patternFill patternType="none"/>
    </fill>
    <fill>
      <patternFill patternType="gray125"/>
    </fill>
    <fill>
      <patternFill patternType="solid">
        <fgColor rgb="FFFFFFFF"/>
        <bgColor rgb="FFFFFFFF"/>
      </patternFill>
    </fill>
    <fill>
      <patternFill patternType="solid">
        <fgColor theme="8"/>
        <bgColor theme="8"/>
      </patternFill>
    </fill>
    <fill>
      <patternFill patternType="solid">
        <fgColor rgb="FF6699FF"/>
        <bgColor rgb="FF6699FF"/>
      </patternFill>
    </fill>
    <fill>
      <patternFill patternType="solid">
        <fgColor rgb="FFFFFF00"/>
        <bgColor rgb="FFFFFF00"/>
      </patternFill>
    </fill>
    <fill>
      <patternFill patternType="solid">
        <fgColor theme="7" tint="0.79998168889431442"/>
        <bgColor indexed="64"/>
      </patternFill>
    </fill>
    <fill>
      <patternFill patternType="solid">
        <fgColor rgb="FF00B050"/>
        <bgColor rgb="FF6699FF"/>
      </patternFill>
    </fill>
    <fill>
      <patternFill patternType="solid">
        <fgColor theme="8" tint="0.59999389629810485"/>
        <bgColor indexed="64"/>
      </patternFill>
    </fill>
    <fill>
      <patternFill patternType="solid">
        <fgColor theme="9" tint="0.39997558519241921"/>
        <bgColor rgb="FFFFFF00"/>
      </patternFill>
    </fill>
    <fill>
      <patternFill patternType="solid">
        <fgColor theme="8" tint="0.79998168889431442"/>
        <bgColor theme="8"/>
      </patternFill>
    </fill>
    <fill>
      <patternFill patternType="solid">
        <fgColor theme="8" tint="0.79998168889431442"/>
        <bgColor rgb="FFFFFF00"/>
      </patternFill>
    </fill>
    <fill>
      <patternFill patternType="solid">
        <fgColor theme="7" tint="0.39997558519241921"/>
        <bgColor rgb="FF6699FF"/>
      </patternFill>
    </fill>
    <fill>
      <patternFill patternType="solid">
        <fgColor theme="7" tint="0.39997558519241921"/>
        <bgColor rgb="FFFFFF00"/>
      </patternFill>
    </fill>
    <fill>
      <patternFill patternType="solid">
        <fgColor rgb="FFFFFF00"/>
        <bgColor rgb="FF6699FF"/>
      </patternFill>
    </fill>
    <fill>
      <patternFill patternType="solid">
        <fgColor theme="9" tint="0.39997558519241921"/>
        <bgColor rgb="FF6699FF"/>
      </patternFill>
    </fill>
    <fill>
      <patternFill patternType="solid">
        <fgColor rgb="FFFFFF00"/>
        <bgColor indexed="64"/>
      </patternFill>
    </fill>
    <fill>
      <patternFill patternType="solid">
        <fgColor theme="6" tint="0.39997558519241921"/>
        <bgColor rgb="FF6699FF"/>
      </patternFill>
    </fill>
    <fill>
      <patternFill patternType="solid">
        <fgColor rgb="FFFFFF99"/>
        <bgColor indexed="64"/>
      </patternFill>
    </fill>
    <fill>
      <patternFill patternType="solid">
        <fgColor rgb="FFFFCC99"/>
        <bgColor indexed="64"/>
      </patternFill>
    </fill>
    <fill>
      <patternFill patternType="solid">
        <fgColor rgb="FFF4B084"/>
        <bgColor indexed="64"/>
      </patternFill>
    </fill>
    <fill>
      <patternFill patternType="solid">
        <fgColor rgb="FF66FFFF"/>
        <bgColor indexed="64"/>
      </patternFill>
    </fill>
    <fill>
      <patternFill patternType="solid">
        <fgColor theme="2" tint="-0.14999847407452621"/>
        <bgColor indexed="64"/>
      </patternFill>
    </fill>
    <fill>
      <patternFill patternType="solid">
        <fgColor theme="8" tint="0.59999389629810485"/>
        <bgColor rgb="FFFFFF00"/>
      </patternFill>
    </fill>
    <fill>
      <patternFill patternType="solid">
        <fgColor rgb="FF66FFFF"/>
        <bgColor rgb="FFFFFF00"/>
      </patternFill>
    </fill>
    <fill>
      <patternFill patternType="solid">
        <fgColor rgb="FFFFFF99"/>
        <bgColor rgb="FFFFFF00"/>
      </patternFill>
    </fill>
    <fill>
      <patternFill patternType="solid">
        <fgColor theme="6" tint="0.59999389629810485"/>
        <bgColor indexed="64"/>
      </patternFill>
    </fill>
    <fill>
      <patternFill patternType="solid">
        <fgColor theme="6" tint="0.59999389629810485"/>
        <bgColor rgb="FFFFFF00"/>
      </patternFill>
    </fill>
    <fill>
      <patternFill patternType="solid">
        <fgColor theme="7" tint="0.59999389629810485"/>
        <bgColor indexed="64"/>
      </patternFill>
    </fill>
    <fill>
      <patternFill patternType="solid">
        <fgColor theme="4" tint="-0.499984740745262"/>
        <bgColor indexed="64"/>
      </patternFill>
    </fill>
    <fill>
      <patternFill patternType="solid">
        <fgColor theme="2" tint="-4.9989318521683403E-2"/>
        <bgColor indexed="64"/>
      </patternFill>
    </fill>
    <fill>
      <patternFill patternType="solid">
        <fgColor theme="0"/>
        <bgColor indexed="64"/>
      </patternFill>
    </fill>
  </fills>
  <borders count="128">
    <border>
      <left/>
      <right/>
      <top/>
      <bottom/>
      <diagonal/>
    </border>
    <border>
      <left/>
      <right/>
      <top/>
      <bottom/>
      <diagonal/>
    </border>
    <border>
      <left/>
      <right/>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right style="medium">
        <color indexed="64"/>
      </right>
      <top/>
      <bottom style="thin">
        <color rgb="FF000000"/>
      </bottom>
      <diagonal/>
    </border>
    <border>
      <left style="medium">
        <color indexed="64"/>
      </left>
      <right/>
      <top style="medium">
        <color rgb="FF000000"/>
      </top>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style="thin">
        <color rgb="FF000000"/>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style="thin">
        <color rgb="FF000000"/>
      </top>
      <bottom style="medium">
        <color rgb="FF000000"/>
      </bottom>
      <diagonal/>
    </border>
    <border>
      <left/>
      <right/>
      <top style="thin">
        <color rgb="FF000000"/>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top/>
      <bottom style="medium">
        <color rgb="FF000000"/>
      </bottom>
      <diagonal/>
    </border>
    <border>
      <left/>
      <right/>
      <top/>
      <bottom style="thin">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00"/>
      </left>
      <right/>
      <top/>
      <bottom style="double">
        <color rgb="FF000000"/>
      </bottom>
      <diagonal/>
    </border>
    <border>
      <left style="thin">
        <color indexed="64"/>
      </left>
      <right style="thin">
        <color indexed="64"/>
      </right>
      <top/>
      <bottom style="double">
        <color rgb="FF000000"/>
      </bottom>
      <diagonal/>
    </border>
    <border>
      <left style="thin">
        <color indexed="64"/>
      </left>
      <right style="thin">
        <color indexed="64"/>
      </right>
      <top style="thick">
        <color indexed="64"/>
      </top>
      <bottom style="double">
        <color rgb="FF000000"/>
      </bottom>
      <diagonal/>
    </border>
    <border>
      <left/>
      <right/>
      <top/>
      <bottom style="thick">
        <color indexed="64"/>
      </bottom>
      <diagonal/>
    </border>
    <border>
      <left/>
      <right style="thin">
        <color indexed="64"/>
      </right>
      <top/>
      <bottom style="double">
        <color rgb="FF000000"/>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n">
        <color indexed="64"/>
      </left>
      <right/>
      <top/>
      <bottom style="double">
        <color rgb="FF000000"/>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thick">
        <color indexed="64"/>
      </left>
      <right style="medium">
        <color indexed="64"/>
      </right>
      <top/>
      <bottom style="double">
        <color rgb="FF000000"/>
      </bottom>
      <diagonal/>
    </border>
    <border>
      <left style="medium">
        <color indexed="64"/>
      </left>
      <right style="medium">
        <color indexed="64"/>
      </right>
      <top/>
      <bottom style="double">
        <color rgb="FF000000"/>
      </bottom>
      <diagonal/>
    </border>
    <border>
      <left style="thick">
        <color indexed="64"/>
      </left>
      <right style="thick">
        <color indexed="64"/>
      </right>
      <top style="thick">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double">
        <color rgb="FF000000"/>
      </bottom>
      <diagonal/>
    </border>
    <border>
      <left style="medium">
        <color indexed="64"/>
      </left>
      <right style="medium">
        <color indexed="64"/>
      </right>
      <top style="medium">
        <color indexed="64"/>
      </top>
      <bottom style="double">
        <color rgb="FF000000"/>
      </bottom>
      <diagonal/>
    </border>
    <border>
      <left style="medium">
        <color indexed="64"/>
      </left>
      <right style="thick">
        <color indexed="64"/>
      </right>
      <top style="medium">
        <color indexed="64"/>
      </top>
      <bottom style="double">
        <color rgb="FF000000"/>
      </bottom>
      <diagonal/>
    </border>
    <border>
      <left style="thin">
        <color indexed="64"/>
      </left>
      <right style="thick">
        <color indexed="64"/>
      </right>
      <top/>
      <bottom style="double">
        <color rgb="FF000000"/>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right style="thin">
        <color rgb="FF000000"/>
      </right>
      <top style="medium">
        <color indexed="64"/>
      </top>
      <bottom style="thin">
        <color indexed="64"/>
      </bottom>
      <diagonal/>
    </border>
    <border>
      <left/>
      <right style="thin">
        <color rgb="FF000000"/>
      </right>
      <top style="thin">
        <color rgb="FF000000"/>
      </top>
      <bottom style="thin">
        <color rgb="FF000000"/>
      </bottom>
      <diagonal/>
    </border>
  </borders>
  <cellStyleXfs count="6">
    <xf numFmtId="0" fontId="0" fillId="0" borderId="0"/>
    <xf numFmtId="0" fontId="4" fillId="0" borderId="1"/>
    <xf numFmtId="0" fontId="20" fillId="0" borderId="1"/>
    <xf numFmtId="0" fontId="3" fillId="0" borderId="1"/>
    <xf numFmtId="0" fontId="21" fillId="0" borderId="1"/>
    <xf numFmtId="0" fontId="2" fillId="0" borderId="1"/>
  </cellStyleXfs>
  <cellXfs count="677">
    <xf numFmtId="0" fontId="0" fillId="0" borderId="0" xfId="0"/>
    <xf numFmtId="0" fontId="10" fillId="0" borderId="0" xfId="0" applyFont="1" applyAlignment="1">
      <alignment vertical="center" wrapText="1"/>
    </xf>
    <xf numFmtId="0" fontId="12" fillId="0" borderId="0" xfId="0" applyFont="1" applyAlignment="1">
      <alignment vertical="center" wrapText="1"/>
    </xf>
    <xf numFmtId="0" fontId="10" fillId="0" borderId="0" xfId="0" applyFont="1" applyAlignment="1">
      <alignment horizontal="right" vertical="center" wrapText="1"/>
    </xf>
    <xf numFmtId="164" fontId="10" fillId="0" borderId="2" xfId="0" applyNumberFormat="1" applyFont="1" applyBorder="1" applyAlignment="1">
      <alignment horizontal="center" vertical="center" wrapText="1"/>
    </xf>
    <xf numFmtId="0" fontId="14" fillId="0" borderId="0" xfId="0" applyFont="1" applyAlignment="1">
      <alignment vertical="center" wrapText="1"/>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0" borderId="0" xfId="0" applyFont="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7" fillId="0" borderId="20" xfId="0" applyFont="1" applyBorder="1" applyAlignment="1">
      <alignment vertical="center" wrapText="1"/>
    </xf>
    <xf numFmtId="0" fontId="12" fillId="0" borderId="21" xfId="0" applyFont="1" applyBorder="1" applyAlignment="1">
      <alignment vertical="center" wrapText="1"/>
    </xf>
    <xf numFmtId="0" fontId="10" fillId="5" borderId="24" xfId="0" applyFont="1" applyFill="1" applyBorder="1" applyAlignment="1">
      <alignment horizontal="center" vertical="center"/>
    </xf>
    <xf numFmtId="0" fontId="10" fillId="0" borderId="0" xfId="0" applyFont="1" applyAlignment="1">
      <alignment horizontal="center"/>
    </xf>
    <xf numFmtId="0" fontId="0" fillId="0" borderId="24" xfId="0" applyBorder="1"/>
    <xf numFmtId="0" fontId="4" fillId="0" borderId="1" xfId="1"/>
    <xf numFmtId="0" fontId="23" fillId="0" borderId="30" xfId="1" applyFont="1" applyBorder="1" applyAlignment="1">
      <alignment vertical="center" wrapText="1"/>
    </xf>
    <xf numFmtId="0" fontId="23" fillId="0" borderId="33" xfId="1" applyFont="1" applyBorder="1" applyAlignment="1">
      <alignment vertical="top" wrapText="1"/>
    </xf>
    <xf numFmtId="0" fontId="23" fillId="0" borderId="34" xfId="1" applyFont="1" applyBorder="1" applyAlignment="1">
      <alignment vertical="center" wrapText="1"/>
    </xf>
    <xf numFmtId="0" fontId="23" fillId="0" borderId="35" xfId="1" applyFont="1" applyBorder="1" applyAlignment="1">
      <alignment vertical="center" wrapText="1"/>
    </xf>
    <xf numFmtId="0" fontId="23" fillId="0" borderId="36" xfId="1" applyFont="1" applyBorder="1" applyAlignment="1">
      <alignment vertical="center" wrapText="1"/>
    </xf>
    <xf numFmtId="0" fontId="23" fillId="0" borderId="37" xfId="1" applyFont="1" applyBorder="1" applyAlignment="1">
      <alignment vertical="center" wrapText="1"/>
    </xf>
    <xf numFmtId="0" fontId="23" fillId="0" borderId="38" xfId="1" applyFont="1" applyBorder="1" applyAlignment="1">
      <alignment vertical="center" wrapText="1"/>
    </xf>
    <xf numFmtId="0" fontId="23" fillId="0" borderId="39" xfId="1" applyFont="1" applyBorder="1" applyAlignment="1">
      <alignment vertical="center" wrapText="1"/>
    </xf>
    <xf numFmtId="0" fontId="24" fillId="0" borderId="26" xfId="1" applyFont="1" applyBorder="1" applyAlignment="1">
      <alignment wrapText="1"/>
    </xf>
    <xf numFmtId="0" fontId="24" fillId="0" borderId="28" xfId="1" applyFont="1" applyBorder="1" applyAlignment="1">
      <alignment wrapText="1"/>
    </xf>
    <xf numFmtId="0" fontId="24" fillId="0" borderId="1" xfId="1" applyFont="1" applyAlignment="1">
      <alignment vertical="center" wrapText="1"/>
    </xf>
    <xf numFmtId="0" fontId="27" fillId="0" borderId="1" xfId="1" applyFont="1" applyAlignment="1">
      <alignment horizontal="right"/>
    </xf>
    <xf numFmtId="0" fontId="23" fillId="0" borderId="1" xfId="1" applyFont="1" applyAlignment="1">
      <alignment vertical="center"/>
    </xf>
    <xf numFmtId="0" fontId="28" fillId="0" borderId="1" xfId="1" applyFont="1"/>
    <xf numFmtId="0" fontId="24" fillId="0" borderId="1" xfId="1" applyFont="1" applyAlignment="1">
      <alignment vertical="center"/>
    </xf>
    <xf numFmtId="0" fontId="23" fillId="0" borderId="28" xfId="1" applyFont="1" applyBorder="1" applyAlignment="1">
      <alignment vertical="top" wrapText="1"/>
    </xf>
    <xf numFmtId="0" fontId="0" fillId="0" borderId="0" xfId="0" applyAlignment="1">
      <alignment vertical="center"/>
    </xf>
    <xf numFmtId="0" fontId="0" fillId="0" borderId="0" xfId="0" applyAlignment="1">
      <alignment vertical="center" wrapText="1"/>
    </xf>
    <xf numFmtId="0" fontId="10" fillId="5" borderId="25" xfId="0" applyFont="1" applyFill="1" applyBorder="1" applyAlignment="1">
      <alignment horizontal="center" vertical="center"/>
    </xf>
    <xf numFmtId="0" fontId="10" fillId="5" borderId="42" xfId="0" applyFont="1" applyFill="1" applyBorder="1" applyAlignment="1">
      <alignment horizontal="center" vertical="center" wrapText="1"/>
    </xf>
    <xf numFmtId="0" fontId="0" fillId="0" borderId="42" xfId="0" applyBorder="1" applyAlignment="1">
      <alignment vertical="center" wrapText="1"/>
    </xf>
    <xf numFmtId="0" fontId="0" fillId="0" borderId="42" xfId="0" applyBorder="1"/>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0" xfId="0" applyAlignment="1">
      <alignment horizontal="center" vertical="center"/>
    </xf>
    <xf numFmtId="0" fontId="19" fillId="0" borderId="44" xfId="0" applyFont="1" applyBorder="1" applyAlignment="1">
      <alignment horizontal="center" vertical="center" wrapText="1"/>
    </xf>
    <xf numFmtId="0" fontId="11" fillId="0" borderId="1" xfId="3" applyFont="1"/>
    <xf numFmtId="0" fontId="10" fillId="0" borderId="1" xfId="3" applyFont="1" applyAlignment="1">
      <alignment horizontal="right" vertical="center" wrapText="1"/>
    </xf>
    <xf numFmtId="166" fontId="10" fillId="0" borderId="2" xfId="3" applyNumberFormat="1" applyFont="1" applyBorder="1" applyAlignment="1">
      <alignment horizontal="center" vertical="center" wrapText="1"/>
    </xf>
    <xf numFmtId="0" fontId="10" fillId="0" borderId="1" xfId="3" applyFont="1" applyAlignment="1">
      <alignment vertical="center" wrapText="1"/>
    </xf>
    <xf numFmtId="0" fontId="9" fillId="0" borderId="1" xfId="3" applyFont="1"/>
    <xf numFmtId="0" fontId="6" fillId="0" borderId="1" xfId="3" applyFont="1" applyAlignment="1">
      <alignment vertical="center" wrapText="1"/>
    </xf>
    <xf numFmtId="0" fontId="13" fillId="4" borderId="42" xfId="3" applyFont="1" applyFill="1" applyBorder="1" applyAlignment="1">
      <alignment horizontal="center" vertical="center" wrapText="1"/>
    </xf>
    <xf numFmtId="0" fontId="11" fillId="0" borderId="42" xfId="3" applyFont="1" applyBorder="1"/>
    <xf numFmtId="4" fontId="31" fillId="6" borderId="42" xfId="3" applyNumberFormat="1" applyFont="1" applyFill="1" applyBorder="1" applyAlignment="1">
      <alignment horizontal="center"/>
    </xf>
    <xf numFmtId="0" fontId="32" fillId="0" borderId="1" xfId="3" applyFont="1"/>
    <xf numFmtId="0" fontId="6" fillId="0" borderId="1" xfId="3" applyFont="1" applyAlignment="1">
      <alignment wrapText="1"/>
    </xf>
    <xf numFmtId="0" fontId="33" fillId="0" borderId="1" xfId="3" applyFont="1" applyAlignment="1">
      <alignment vertical="center" wrapText="1"/>
    </xf>
    <xf numFmtId="0" fontId="11" fillId="0" borderId="42" xfId="0" applyFont="1" applyBorder="1"/>
    <xf numFmtId="0" fontId="13" fillId="4" borderId="49" xfId="0" applyFont="1" applyFill="1" applyBorder="1" applyAlignment="1">
      <alignment horizontal="center" vertical="center" wrapText="1"/>
    </xf>
    <xf numFmtId="0" fontId="7" fillId="0" borderId="19" xfId="0" applyFont="1" applyBorder="1" applyAlignment="1">
      <alignment vertical="center" wrapText="1"/>
    </xf>
    <xf numFmtId="0" fontId="9" fillId="0" borderId="1" xfId="0" applyFont="1" applyBorder="1"/>
    <xf numFmtId="0" fontId="0" fillId="0" borderId="24" xfId="0" applyBorder="1" applyAlignment="1">
      <alignment vertical="center"/>
    </xf>
    <xf numFmtId="0" fontId="21" fillId="0" borderId="24" xfId="0" applyFont="1" applyBorder="1" applyAlignment="1">
      <alignment vertical="center"/>
    </xf>
    <xf numFmtId="0" fontId="0" fillId="0" borderId="44" xfId="0" applyBorder="1"/>
    <xf numFmtId="0" fontId="19" fillId="0" borderId="43" xfId="0" applyFont="1" applyBorder="1" applyAlignment="1">
      <alignment horizontal="center" vertical="center" wrapText="1"/>
    </xf>
    <xf numFmtId="0" fontId="0" fillId="0" borderId="1" xfId="0" applyBorder="1"/>
    <xf numFmtId="0" fontId="19" fillId="0" borderId="50" xfId="0" applyFont="1" applyBorder="1" applyAlignment="1">
      <alignment horizontal="center" vertical="center" wrapText="1"/>
    </xf>
    <xf numFmtId="0" fontId="19" fillId="0" borderId="42" xfId="0" applyFont="1" applyBorder="1" applyAlignment="1">
      <alignment horizontal="center" vertical="center" wrapText="1"/>
    </xf>
    <xf numFmtId="0" fontId="0" fillId="0" borderId="25" xfId="0" applyBorder="1" applyAlignment="1">
      <alignment horizontal="center" vertical="center"/>
    </xf>
    <xf numFmtId="0" fontId="0" fillId="0" borderId="43" xfId="0" applyBorder="1" applyAlignment="1">
      <alignment horizontal="center" vertical="center"/>
    </xf>
    <xf numFmtId="0" fontId="0" fillId="0" borderId="42" xfId="0" applyBorder="1" applyAlignment="1">
      <alignment vertical="center"/>
    </xf>
    <xf numFmtId="0" fontId="0" fillId="0" borderId="48" xfId="0" applyBorder="1" applyAlignment="1">
      <alignment vertical="center"/>
    </xf>
    <xf numFmtId="0" fontId="0" fillId="0" borderId="1" xfId="0" applyBorder="1" applyAlignment="1">
      <alignment vertical="center"/>
    </xf>
    <xf numFmtId="0" fontId="21" fillId="0" borderId="42" xfId="0" applyFont="1" applyBorder="1" applyAlignment="1">
      <alignment vertical="center" wrapText="1"/>
    </xf>
    <xf numFmtId="0" fontId="35" fillId="0" borderId="1" xfId="3" applyFont="1"/>
    <xf numFmtId="0" fontId="11" fillId="0" borderId="2" xfId="0" applyFont="1" applyBorder="1" applyAlignment="1">
      <alignment vertical="center" wrapText="1"/>
    </xf>
    <xf numFmtId="0" fontId="13" fillId="7" borderId="42" xfId="3" applyFont="1" applyFill="1" applyBorder="1" applyAlignment="1">
      <alignment horizontal="center" vertical="center" wrapText="1"/>
    </xf>
    <xf numFmtId="0" fontId="7" fillId="0" borderId="30" xfId="0" applyFont="1" applyBorder="1" applyAlignment="1">
      <alignment vertical="center" wrapText="1"/>
    </xf>
    <xf numFmtId="0" fontId="7" fillId="0" borderId="1" xfId="0" applyFont="1" applyBorder="1" applyAlignment="1">
      <alignment vertical="center" wrapText="1"/>
    </xf>
    <xf numFmtId="0" fontId="7" fillId="0" borderId="29" xfId="0" applyFont="1" applyBorder="1" applyAlignment="1">
      <alignment vertical="center" wrapText="1"/>
    </xf>
    <xf numFmtId="0" fontId="7" fillId="0" borderId="52" xfId="0" applyFont="1" applyBorder="1" applyAlignment="1">
      <alignment vertical="center" wrapText="1"/>
    </xf>
    <xf numFmtId="0" fontId="7" fillId="0" borderId="28" xfId="0" applyFont="1" applyBorder="1" applyAlignment="1">
      <alignment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16" fillId="5" borderId="49" xfId="0" applyFont="1" applyFill="1" applyBorder="1" applyAlignment="1">
      <alignment horizontal="center" vertical="center" wrapText="1"/>
    </xf>
    <xf numFmtId="0" fontId="16" fillId="5" borderId="23" xfId="0" applyFont="1" applyFill="1" applyBorder="1" applyAlignment="1">
      <alignment horizontal="center" vertical="center" wrapText="1"/>
    </xf>
    <xf numFmtId="4" fontId="17" fillId="5" borderId="49" xfId="0" applyNumberFormat="1" applyFont="1" applyFill="1" applyBorder="1" applyAlignment="1">
      <alignment horizontal="left" vertical="center" wrapText="1"/>
    </xf>
    <xf numFmtId="0" fontId="13" fillId="4" borderId="59" xfId="0" applyFont="1" applyFill="1" applyBorder="1" applyAlignment="1">
      <alignment horizontal="center" vertical="center" wrapText="1"/>
    </xf>
    <xf numFmtId="0" fontId="16" fillId="5" borderId="60" xfId="0" applyFont="1" applyFill="1" applyBorder="1" applyAlignment="1">
      <alignment horizontal="center" vertical="center" wrapText="1"/>
    </xf>
    <xf numFmtId="0" fontId="11" fillId="0" borderId="1" xfId="0" applyFont="1" applyBorder="1" applyAlignment="1">
      <alignment vertical="center" wrapText="1"/>
    </xf>
    <xf numFmtId="164" fontId="10" fillId="0" borderId="1" xfId="0" applyNumberFormat="1" applyFont="1" applyBorder="1" applyAlignment="1">
      <alignment horizontal="center" vertical="center" wrapText="1"/>
    </xf>
    <xf numFmtId="0" fontId="36" fillId="0" borderId="8" xfId="0" applyFont="1" applyBorder="1" applyAlignment="1">
      <alignment horizontal="center" vertical="center" wrapText="1"/>
    </xf>
    <xf numFmtId="0" fontId="21" fillId="0" borderId="42" xfId="0" applyFont="1" applyBorder="1" applyAlignment="1">
      <alignment horizontal="center" vertical="center"/>
    </xf>
    <xf numFmtId="0" fontId="16" fillId="5" borderId="22" xfId="0" applyFont="1" applyFill="1" applyBorder="1" applyAlignment="1">
      <alignment horizontal="center" vertical="center" wrapText="1"/>
    </xf>
    <xf numFmtId="0" fontId="21" fillId="0" borderId="42" xfId="0" applyFont="1" applyBorder="1" applyAlignment="1">
      <alignment horizontal="left" vertical="center" wrapText="1"/>
    </xf>
    <xf numFmtId="0" fontId="21" fillId="0" borderId="42" xfId="0" applyFont="1" applyBorder="1" applyAlignment="1">
      <alignment horizontal="center" vertical="center" wrapText="1"/>
    </xf>
    <xf numFmtId="0" fontId="37" fillId="0" borderId="1" xfId="0" applyFont="1" applyBorder="1"/>
    <xf numFmtId="0" fontId="36" fillId="0" borderId="0" xfId="0" applyFont="1" applyAlignment="1">
      <alignment vertical="center" wrapText="1"/>
    </xf>
    <xf numFmtId="0" fontId="38" fillId="0" borderId="1" xfId="1" applyFont="1" applyAlignment="1">
      <alignment vertical="top" wrapText="1"/>
    </xf>
    <xf numFmtId="0" fontId="9" fillId="0" borderId="27" xfId="0" applyFont="1" applyBorder="1"/>
    <xf numFmtId="0" fontId="31" fillId="0" borderId="1" xfId="3" applyFont="1" applyAlignment="1">
      <alignment vertical="center"/>
    </xf>
    <xf numFmtId="0" fontId="11" fillId="0" borderId="1" xfId="3" applyFont="1" applyAlignment="1">
      <alignment vertical="center"/>
    </xf>
    <xf numFmtId="0" fontId="7" fillId="0" borderId="30" xfId="0" applyFont="1" applyBorder="1" applyAlignment="1">
      <alignment wrapText="1"/>
    </xf>
    <xf numFmtId="0" fontId="43" fillId="11" borderId="23" xfId="0" applyFont="1" applyFill="1" applyBorder="1" applyAlignment="1">
      <alignment horizontal="center" vertical="center" wrapText="1"/>
    </xf>
    <xf numFmtId="0" fontId="48" fillId="0" borderId="42" xfId="0" applyFont="1" applyBorder="1" applyAlignment="1">
      <alignment vertical="center" wrapText="1"/>
    </xf>
    <xf numFmtId="0" fontId="49" fillId="0" borderId="42" xfId="0" applyFont="1" applyBorder="1"/>
    <xf numFmtId="0" fontId="11" fillId="0" borderId="42" xfId="3" applyFont="1" applyBorder="1" applyAlignment="1">
      <alignment horizontal="left"/>
    </xf>
    <xf numFmtId="0" fontId="11" fillId="0" borderId="1" xfId="3" applyFont="1" applyAlignment="1">
      <alignment horizontal="center" vertical="center"/>
    </xf>
    <xf numFmtId="0" fontId="6" fillId="0" borderId="1" xfId="3" applyFont="1" applyAlignment="1">
      <alignment horizontal="center" vertical="center" wrapText="1"/>
    </xf>
    <xf numFmtId="0" fontId="11" fillId="0" borderId="1" xfId="3" applyFont="1" applyAlignment="1">
      <alignment horizontal="center"/>
    </xf>
    <xf numFmtId="4" fontId="52" fillId="6" borderId="42" xfId="3" applyNumberFormat="1" applyFont="1" applyFill="1" applyBorder="1" applyAlignment="1">
      <alignment horizontal="center" vertical="center"/>
    </xf>
    <xf numFmtId="4" fontId="52" fillId="0" borderId="42" xfId="3" applyNumberFormat="1" applyFont="1" applyBorder="1" applyAlignment="1">
      <alignment horizontal="center" vertical="center"/>
    </xf>
    <xf numFmtId="0" fontId="35" fillId="0" borderId="63" xfId="3" applyFont="1" applyBorder="1" applyAlignment="1">
      <alignment horizontal="center" vertical="center"/>
    </xf>
    <xf numFmtId="0" fontId="35" fillId="0" borderId="63" xfId="3" applyFont="1" applyBorder="1" applyAlignment="1">
      <alignment horizontal="left" vertical="center" wrapText="1"/>
    </xf>
    <xf numFmtId="0" fontId="35" fillId="0" borderId="64" xfId="3" applyFont="1" applyBorder="1" applyAlignment="1">
      <alignment vertical="center"/>
    </xf>
    <xf numFmtId="4" fontId="5" fillId="6" borderId="64" xfId="3" applyNumberFormat="1" applyFont="1" applyFill="1" applyBorder="1" applyAlignment="1">
      <alignment horizontal="center" vertical="center"/>
    </xf>
    <xf numFmtId="0" fontId="35" fillId="0" borderId="64" xfId="0" applyFont="1" applyBorder="1" applyAlignment="1">
      <alignment vertical="center" wrapText="1"/>
    </xf>
    <xf numFmtId="4" fontId="5" fillId="0" borderId="64" xfId="3" applyNumberFormat="1" applyFont="1" applyBorder="1" applyAlignment="1">
      <alignment horizontal="center" vertical="center"/>
    </xf>
    <xf numFmtId="4" fontId="35" fillId="0" borderId="64" xfId="3" applyNumberFormat="1" applyFont="1" applyBorder="1" applyAlignment="1">
      <alignment horizontal="center" vertical="center" wrapText="1"/>
    </xf>
    <xf numFmtId="0" fontId="43" fillId="5" borderId="3" xfId="0" applyFont="1" applyFill="1" applyBorder="1" applyAlignment="1">
      <alignment horizontal="center" vertical="center" wrapText="1"/>
    </xf>
    <xf numFmtId="0" fontId="7" fillId="0" borderId="1" xfId="0" applyFont="1" applyBorder="1" applyAlignment="1">
      <alignment wrapText="1"/>
    </xf>
    <xf numFmtId="0" fontId="7" fillId="0" borderId="27" xfId="0" applyFont="1" applyBorder="1" applyAlignment="1">
      <alignment vertical="center" wrapText="1"/>
    </xf>
    <xf numFmtId="0" fontId="43" fillId="13" borderId="3" xfId="0" applyFont="1" applyFill="1" applyBorder="1" applyAlignment="1">
      <alignment horizontal="center" vertical="center" wrapText="1"/>
    </xf>
    <xf numFmtId="0" fontId="42" fillId="12" borderId="3"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35" fillId="0" borderId="64" xfId="3" applyFont="1" applyBorder="1" applyAlignment="1">
      <alignment vertical="center" wrapText="1"/>
    </xf>
    <xf numFmtId="0" fontId="0" fillId="0" borderId="8" xfId="0" applyBorder="1" applyAlignment="1">
      <alignment horizontal="center" vertical="center" wrapText="1"/>
    </xf>
    <xf numFmtId="0" fontId="16" fillId="9" borderId="4"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43" fillId="9" borderId="4" xfId="0" applyFont="1" applyFill="1" applyBorder="1" applyAlignment="1">
      <alignment horizontal="center" vertical="center" wrapText="1"/>
    </xf>
    <xf numFmtId="0" fontId="42" fillId="15" borderId="5" xfId="0" applyFont="1" applyFill="1" applyBorder="1" applyAlignment="1">
      <alignment horizontal="center" vertical="center" wrapText="1"/>
    </xf>
    <xf numFmtId="0" fontId="43" fillId="9" borderId="5" xfId="0" applyFont="1" applyFill="1" applyBorder="1" applyAlignment="1">
      <alignment horizontal="center" vertical="center" wrapText="1"/>
    </xf>
    <xf numFmtId="0" fontId="0" fillId="0" borderId="24" xfId="0" applyBorder="1" applyAlignment="1">
      <alignment horizontal="center" vertical="center"/>
    </xf>
    <xf numFmtId="0" fontId="56" fillId="4" borderId="42" xfId="3" applyFont="1" applyFill="1" applyBorder="1" applyAlignment="1">
      <alignment horizontal="center" vertical="center" wrapText="1"/>
    </xf>
    <xf numFmtId="0" fontId="13" fillId="14" borderId="4" xfId="0" applyFont="1" applyFill="1" applyBorder="1" applyAlignment="1">
      <alignment horizontal="center" vertical="center" wrapText="1"/>
    </xf>
    <xf numFmtId="2" fontId="10" fillId="5" borderId="20" xfId="0" applyNumberFormat="1" applyFont="1" applyFill="1" applyBorder="1" applyAlignment="1">
      <alignment vertical="center" wrapText="1"/>
    </xf>
    <xf numFmtId="2" fontId="9" fillId="16" borderId="62" xfId="0" applyNumberFormat="1" applyFont="1" applyFill="1" applyBorder="1" applyAlignment="1">
      <alignment vertical="center"/>
    </xf>
    <xf numFmtId="2" fontId="9" fillId="16" borderId="1" xfId="0" applyNumberFormat="1" applyFont="1" applyFill="1" applyBorder="1" applyAlignment="1">
      <alignment vertical="center"/>
    </xf>
    <xf numFmtId="0" fontId="0" fillId="0" borderId="24" xfId="0" applyBorder="1" applyAlignment="1">
      <alignment horizontal="center" vertical="center" wrapText="1"/>
    </xf>
    <xf numFmtId="0" fontId="13" fillId="17" borderId="42" xfId="3"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65" xfId="0" applyFont="1" applyBorder="1" applyAlignment="1">
      <alignment horizontal="center" vertical="center" wrapText="1"/>
    </xf>
    <xf numFmtId="0" fontId="61" fillId="0" borderId="1" xfId="3" applyFont="1"/>
    <xf numFmtId="0" fontId="63" fillId="5" borderId="42" xfId="3" applyFont="1" applyFill="1" applyBorder="1" applyAlignment="1">
      <alignment horizontal="center" vertical="center" wrapText="1"/>
    </xf>
    <xf numFmtId="0" fontId="63" fillId="5" borderId="47" xfId="3" applyFont="1" applyFill="1" applyBorder="1" applyAlignment="1">
      <alignment horizontal="center" vertical="center" wrapText="1"/>
    </xf>
    <xf numFmtId="0" fontId="59" fillId="4" borderId="42" xfId="3" applyFont="1" applyFill="1" applyBorder="1" applyAlignment="1">
      <alignment horizontal="center" vertical="center" wrapText="1"/>
    </xf>
    <xf numFmtId="0" fontId="35" fillId="0" borderId="1" xfId="3" applyFont="1" applyAlignment="1">
      <alignment vertical="center"/>
    </xf>
    <xf numFmtId="0" fontId="67" fillId="8" borderId="1" xfId="3" applyFont="1" applyFill="1"/>
    <xf numFmtId="0" fontId="68" fillId="8" borderId="1" xfId="3" applyFont="1" applyFill="1"/>
    <xf numFmtId="0" fontId="68" fillId="8" borderId="1" xfId="3" applyFont="1" applyFill="1" applyAlignment="1">
      <alignment horizontal="center"/>
    </xf>
    <xf numFmtId="0" fontId="68" fillId="0" borderId="1" xfId="3" applyFont="1"/>
    <xf numFmtId="0" fontId="13" fillId="4" borderId="1" xfId="0" applyFont="1" applyFill="1" applyBorder="1" applyAlignment="1">
      <alignment horizontal="center" vertical="center" wrapText="1"/>
    </xf>
    <xf numFmtId="0" fontId="13" fillId="4" borderId="66"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56" fillId="4" borderId="45" xfId="3" applyFont="1" applyFill="1" applyBorder="1" applyAlignment="1">
      <alignment horizontal="center" vertical="center" wrapText="1"/>
    </xf>
    <xf numFmtId="0" fontId="9" fillId="0" borderId="1" xfId="4" applyFont="1"/>
    <xf numFmtId="0" fontId="9" fillId="0" borderId="1" xfId="4" applyFont="1" applyAlignment="1">
      <alignment horizontal="center"/>
    </xf>
    <xf numFmtId="0" fontId="21" fillId="0" borderId="1" xfId="4"/>
    <xf numFmtId="0" fontId="22" fillId="0" borderId="1" xfId="4" applyFont="1" applyAlignment="1">
      <alignment vertical="center" wrapText="1"/>
    </xf>
    <xf numFmtId="0" fontId="32" fillId="0" borderId="1" xfId="4" applyFont="1" applyAlignment="1">
      <alignment vertical="center" wrapText="1"/>
    </xf>
    <xf numFmtId="0" fontId="52" fillId="0" borderId="1" xfId="4" applyFont="1" applyAlignment="1">
      <alignment vertical="center" wrapText="1"/>
    </xf>
    <xf numFmtId="0" fontId="52" fillId="0" borderId="1" xfId="4" applyFont="1" applyAlignment="1">
      <alignment horizontal="right" vertical="center" wrapText="1"/>
    </xf>
    <xf numFmtId="0" fontId="22" fillId="0" borderId="1" xfId="4" applyFont="1" applyAlignment="1">
      <alignment horizontal="center" vertical="center" wrapText="1"/>
    </xf>
    <xf numFmtId="164" fontId="52" fillId="0" borderId="1" xfId="4" applyNumberFormat="1" applyFont="1" applyAlignment="1">
      <alignment horizontal="center" vertical="center" wrapText="1"/>
    </xf>
    <xf numFmtId="0" fontId="9" fillId="0" borderId="1" xfId="4" applyFont="1" applyAlignment="1">
      <alignment vertical="center" wrapText="1"/>
    </xf>
    <xf numFmtId="0" fontId="9" fillId="0" borderId="1" xfId="4" applyFont="1" applyAlignment="1">
      <alignment horizontal="center" vertical="center" wrapText="1"/>
    </xf>
    <xf numFmtId="0" fontId="75" fillId="0" borderId="1" xfId="4" applyFont="1" applyAlignment="1">
      <alignment vertical="center" wrapText="1"/>
    </xf>
    <xf numFmtId="0" fontId="59" fillId="0" borderId="1" xfId="4" applyFont="1" applyAlignment="1">
      <alignment horizontal="center" vertical="center" wrapText="1"/>
    </xf>
    <xf numFmtId="0" fontId="76" fillId="18" borderId="3" xfId="4" applyFont="1" applyFill="1" applyBorder="1" applyAlignment="1">
      <alignment horizontal="center" vertical="center" wrapText="1"/>
    </xf>
    <xf numFmtId="0" fontId="76" fillId="18" borderId="4" xfId="4" applyFont="1" applyFill="1" applyBorder="1" applyAlignment="1">
      <alignment horizontal="center" vertical="center" wrapText="1"/>
    </xf>
    <xf numFmtId="0" fontId="36" fillId="0" borderId="1" xfId="4" applyFont="1" applyAlignment="1">
      <alignment vertical="center" wrapText="1"/>
    </xf>
    <xf numFmtId="0" fontId="21" fillId="0" borderId="1" xfId="4" applyAlignment="1">
      <alignment horizontal="center"/>
    </xf>
    <xf numFmtId="0" fontId="31" fillId="0" borderId="1" xfId="5" applyFont="1" applyAlignment="1">
      <alignment vertical="center"/>
    </xf>
    <xf numFmtId="0" fontId="11" fillId="0" borderId="1" xfId="5" applyFont="1" applyAlignment="1">
      <alignment vertical="center"/>
    </xf>
    <xf numFmtId="0" fontId="10" fillId="0" borderId="1" xfId="5" applyFont="1" applyAlignment="1">
      <alignment horizontal="right" vertical="center" wrapText="1"/>
    </xf>
    <xf numFmtId="166" fontId="10" fillId="0" borderId="2" xfId="5" applyNumberFormat="1" applyFont="1" applyBorder="1" applyAlignment="1">
      <alignment horizontal="center" vertical="center" wrapText="1"/>
    </xf>
    <xf numFmtId="0" fontId="11" fillId="0" borderId="1" xfId="5" applyFont="1" applyAlignment="1">
      <alignment horizontal="center" vertical="center"/>
    </xf>
    <xf numFmtId="0" fontId="10" fillId="0" borderId="1" xfId="5" applyFont="1" applyAlignment="1">
      <alignment vertical="center" wrapText="1"/>
    </xf>
    <xf numFmtId="0" fontId="9" fillId="0" borderId="1" xfId="5" applyFont="1"/>
    <xf numFmtId="0" fontId="6" fillId="0" borderId="1" xfId="5" applyFont="1" applyAlignment="1">
      <alignment horizontal="center" vertical="center" wrapText="1"/>
    </xf>
    <xf numFmtId="0" fontId="6" fillId="0" borderId="1" xfId="5" applyFont="1" applyAlignment="1">
      <alignment vertical="center" wrapText="1"/>
    </xf>
    <xf numFmtId="0" fontId="11" fillId="0" borderId="1" xfId="5" applyFont="1"/>
    <xf numFmtId="0" fontId="11" fillId="0" borderId="1" xfId="5" applyFont="1" applyAlignment="1">
      <alignment horizontal="center"/>
    </xf>
    <xf numFmtId="0" fontId="35" fillId="0" borderId="1" xfId="5" applyFont="1"/>
    <xf numFmtId="0" fontId="61" fillId="0" borderId="1" xfId="5" applyFont="1"/>
    <xf numFmtId="0" fontId="32" fillId="0" borderId="1" xfId="5" applyFont="1" applyAlignment="1">
      <alignment vertical="center"/>
    </xf>
    <xf numFmtId="0" fontId="32" fillId="0" borderId="1" xfId="5" applyFont="1"/>
    <xf numFmtId="0" fontId="6" fillId="0" borderId="1" xfId="5" applyFont="1" applyAlignment="1">
      <alignment wrapText="1"/>
    </xf>
    <xf numFmtId="0" fontId="33" fillId="0" borderId="1" xfId="5" applyFont="1" applyAlignment="1">
      <alignment vertical="center" wrapText="1"/>
    </xf>
    <xf numFmtId="0" fontId="59" fillId="20" borderId="42" xfId="5" applyFont="1" applyFill="1" applyBorder="1" applyAlignment="1">
      <alignment horizontal="center" vertical="center" wrapText="1"/>
    </xf>
    <xf numFmtId="0" fontId="13" fillId="20" borderId="45" xfId="5" applyFont="1" applyFill="1" applyBorder="1" applyAlignment="1">
      <alignment horizontal="center" vertical="center" wrapText="1"/>
    </xf>
    <xf numFmtId="0" fontId="59" fillId="20" borderId="42" xfId="4" applyFont="1" applyFill="1" applyBorder="1" applyAlignment="1">
      <alignment horizontal="center" vertical="center" wrapText="1"/>
    </xf>
    <xf numFmtId="0" fontId="13" fillId="20" borderId="42" xfId="5" applyFont="1" applyFill="1" applyBorder="1" applyAlignment="1">
      <alignment horizontal="center" vertical="center" wrapText="1"/>
    </xf>
    <xf numFmtId="0" fontId="76" fillId="5" borderId="42" xfId="5" applyFont="1" applyFill="1" applyBorder="1" applyAlignment="1">
      <alignment horizontal="center" vertical="center" wrapText="1"/>
    </xf>
    <xf numFmtId="0" fontId="76" fillId="5" borderId="47" xfId="5" applyFont="1" applyFill="1" applyBorder="1" applyAlignment="1">
      <alignment horizontal="center" vertical="center" wrapText="1"/>
    </xf>
    <xf numFmtId="166" fontId="10" fillId="0" borderId="1" xfId="5" applyNumberFormat="1" applyFont="1" applyAlignment="1">
      <alignment horizontal="center" vertical="center" wrapText="1"/>
    </xf>
    <xf numFmtId="0" fontId="10" fillId="0" borderId="1" xfId="5" applyFont="1" applyAlignment="1">
      <alignment wrapText="1"/>
    </xf>
    <xf numFmtId="0" fontId="32" fillId="0" borderId="64" xfId="5" applyFont="1" applyBorder="1" applyAlignment="1">
      <alignment vertical="center"/>
    </xf>
    <xf numFmtId="4" fontId="52" fillId="0" borderId="64" xfId="5" applyNumberFormat="1" applyFont="1" applyBorder="1" applyAlignment="1">
      <alignment horizontal="center" vertical="center"/>
    </xf>
    <xf numFmtId="0" fontId="11" fillId="0" borderId="42" xfId="5" applyFont="1" applyBorder="1"/>
    <xf numFmtId="0" fontId="11" fillId="0" borderId="42" xfId="5" applyFont="1" applyBorder="1" applyAlignment="1">
      <alignment horizontal="left"/>
    </xf>
    <xf numFmtId="4" fontId="31" fillId="0" borderId="42" xfId="5" applyNumberFormat="1" applyFont="1" applyBorder="1" applyAlignment="1">
      <alignment horizontal="center"/>
    </xf>
    <xf numFmtId="0" fontId="49" fillId="0" borderId="42" xfId="4" applyFont="1" applyBorder="1"/>
    <xf numFmtId="0" fontId="11" fillId="0" borderId="42" xfId="4" applyFont="1" applyBorder="1" applyAlignment="1">
      <alignment wrapText="1"/>
    </xf>
    <xf numFmtId="0" fontId="11" fillId="0" borderId="42" xfId="4" applyFont="1" applyBorder="1"/>
    <xf numFmtId="4" fontId="52" fillId="0" borderId="42" xfId="5" applyNumberFormat="1" applyFont="1" applyBorder="1" applyAlignment="1">
      <alignment horizontal="center" vertical="center"/>
    </xf>
    <xf numFmtId="4" fontId="5" fillId="0" borderId="64" xfId="5" applyNumberFormat="1" applyFont="1" applyBorder="1" applyAlignment="1">
      <alignment horizontal="center" vertical="center"/>
    </xf>
    <xf numFmtId="0" fontId="83" fillId="8" borderId="1" xfId="5" applyFont="1" applyFill="1" applyAlignment="1">
      <alignment vertical="center"/>
    </xf>
    <xf numFmtId="0" fontId="32" fillId="8" borderId="1" xfId="5" applyFont="1" applyFill="1" applyAlignment="1">
      <alignment vertical="center"/>
    </xf>
    <xf numFmtId="0" fontId="32" fillId="8" borderId="1" xfId="5" applyFont="1" applyFill="1" applyAlignment="1">
      <alignment horizontal="center" vertical="center"/>
    </xf>
    <xf numFmtId="0" fontId="35" fillId="0" borderId="63" xfId="5" applyFont="1" applyBorder="1" applyAlignment="1">
      <alignment horizontal="center" vertical="center"/>
    </xf>
    <xf numFmtId="0" fontId="35" fillId="0" borderId="63" xfId="5" applyFont="1" applyBorder="1" applyAlignment="1">
      <alignment horizontal="left" vertical="center" wrapText="1"/>
    </xf>
    <xf numFmtId="0" fontId="35" fillId="0" borderId="64" xfId="5" applyFont="1" applyBorder="1" applyAlignment="1">
      <alignment vertical="center"/>
    </xf>
    <xf numFmtId="0" fontId="35" fillId="0" borderId="64" xfId="5" applyFont="1" applyBorder="1" applyAlignment="1">
      <alignment vertical="center" wrapText="1"/>
    </xf>
    <xf numFmtId="0" fontId="35" fillId="0" borderId="64" xfId="4" applyFont="1" applyBorder="1" applyAlignment="1">
      <alignment vertical="center" wrapText="1"/>
    </xf>
    <xf numFmtId="4" fontId="35" fillId="0" borderId="64" xfId="5" applyNumberFormat="1" applyFont="1" applyBorder="1" applyAlignment="1">
      <alignment horizontal="center" vertical="center" wrapText="1"/>
    </xf>
    <xf numFmtId="0" fontId="2" fillId="0" borderId="1" xfId="1" applyFont="1"/>
    <xf numFmtId="0" fontId="9" fillId="0" borderId="1" xfId="4" applyFont="1" applyAlignment="1">
      <alignment horizontal="left"/>
    </xf>
    <xf numFmtId="0" fontId="79" fillId="0" borderId="1" xfId="4" applyFont="1" applyAlignment="1">
      <alignment vertical="center" wrapText="1"/>
    </xf>
    <xf numFmtId="0" fontId="52" fillId="0" borderId="1" xfId="4" applyFont="1" applyAlignment="1">
      <alignment horizontal="left" vertical="center" wrapText="1"/>
    </xf>
    <xf numFmtId="0" fontId="72" fillId="2" borderId="1" xfId="4" applyFont="1" applyFill="1" applyAlignment="1">
      <alignment horizontal="left" vertical="center"/>
    </xf>
    <xf numFmtId="0" fontId="21" fillId="0" borderId="1" xfId="4" applyAlignment="1">
      <alignment vertical="center"/>
    </xf>
    <xf numFmtId="0" fontId="1" fillId="0" borderId="1" xfId="5" applyFont="1" applyAlignment="1">
      <alignment vertical="center" wrapText="1"/>
    </xf>
    <xf numFmtId="0" fontId="13" fillId="18" borderId="42" xfId="5" applyFont="1" applyFill="1" applyBorder="1" applyAlignment="1">
      <alignment horizontal="center" vertical="center" wrapText="1"/>
    </xf>
    <xf numFmtId="0" fontId="13" fillId="8" borderId="42" xfId="5" applyFont="1" applyFill="1" applyBorder="1" applyAlignment="1">
      <alignment horizontal="center" vertical="center" wrapText="1"/>
    </xf>
    <xf numFmtId="167" fontId="35" fillId="0" borderId="64" xfId="4" applyNumberFormat="1" applyFont="1" applyBorder="1" applyAlignment="1">
      <alignment horizontal="center" vertical="center" wrapText="1"/>
    </xf>
    <xf numFmtId="0" fontId="11" fillId="0" borderId="42" xfId="5" applyFont="1" applyBorder="1" applyAlignment="1">
      <alignment horizontal="center" vertical="center"/>
    </xf>
    <xf numFmtId="0" fontId="61" fillId="0" borderId="64" xfId="4" applyFont="1" applyBorder="1" applyAlignment="1">
      <alignment vertical="center" wrapText="1"/>
    </xf>
    <xf numFmtId="167" fontId="61" fillId="0" borderId="64" xfId="4" applyNumberFormat="1" applyFont="1" applyBorder="1" applyAlignment="1">
      <alignment vertical="center" wrapText="1"/>
    </xf>
    <xf numFmtId="0" fontId="92" fillId="0" borderId="1" xfId="5" applyFont="1" applyAlignment="1">
      <alignment vertical="center"/>
    </xf>
    <xf numFmtId="0" fontId="76" fillId="23" borderId="74" xfId="5" applyFont="1" applyFill="1" applyBorder="1" applyAlignment="1">
      <alignment horizontal="center" vertical="center" wrapText="1"/>
    </xf>
    <xf numFmtId="0" fontId="76" fillId="23" borderId="75" xfId="5" applyFont="1" applyFill="1" applyBorder="1" applyAlignment="1">
      <alignment horizontal="center" vertical="center" wrapText="1"/>
    </xf>
    <xf numFmtId="0" fontId="76" fillId="26" borderId="78" xfId="4" applyFont="1" applyFill="1" applyBorder="1" applyAlignment="1">
      <alignment horizontal="center" vertical="center" wrapText="1"/>
    </xf>
    <xf numFmtId="0" fontId="76" fillId="26" borderId="79" xfId="4" applyFont="1" applyFill="1" applyBorder="1" applyAlignment="1">
      <alignment horizontal="center" vertical="center" wrapText="1"/>
    </xf>
    <xf numFmtId="0" fontId="76" fillId="27" borderId="80" xfId="5" applyFont="1" applyFill="1" applyBorder="1" applyAlignment="1">
      <alignment horizontal="center" vertical="center" wrapText="1"/>
    </xf>
    <xf numFmtId="0" fontId="11" fillId="0" borderId="2" xfId="5" applyFont="1" applyBorder="1" applyAlignment="1">
      <alignment vertical="center" wrapText="1"/>
    </xf>
    <xf numFmtId="0" fontId="6" fillId="0" borderId="1" xfId="5" applyFont="1" applyAlignment="1">
      <alignment horizontal="left" wrapText="1"/>
    </xf>
    <xf numFmtId="0" fontId="33" fillId="0" borderId="1" xfId="5" applyFont="1" applyAlignment="1">
      <alignment horizontal="left" wrapText="1"/>
    </xf>
    <xf numFmtId="0" fontId="59" fillId="8" borderId="69" xfId="4" applyFont="1" applyFill="1" applyBorder="1" applyAlignment="1">
      <alignment horizontal="center" vertical="center" wrapText="1"/>
    </xf>
    <xf numFmtId="0" fontId="59" fillId="8" borderId="73" xfId="4" applyFont="1" applyFill="1" applyBorder="1" applyAlignment="1">
      <alignment horizontal="center" vertical="center" wrapText="1"/>
    </xf>
    <xf numFmtId="0" fontId="13" fillId="22" borderId="70" xfId="5" applyFont="1" applyFill="1" applyBorder="1" applyAlignment="1">
      <alignment horizontal="center" vertical="center" wrapText="1"/>
    </xf>
    <xf numFmtId="0" fontId="13" fillId="22" borderId="71" xfId="5" applyFont="1" applyFill="1" applyBorder="1" applyAlignment="1">
      <alignment horizontal="center" vertical="center" wrapText="1"/>
    </xf>
    <xf numFmtId="0" fontId="11" fillId="0" borderId="81" xfId="5" applyFont="1" applyBorder="1"/>
    <xf numFmtId="0" fontId="11" fillId="0" borderId="81" xfId="5" applyFont="1" applyBorder="1" applyAlignment="1">
      <alignment horizontal="center" vertical="center"/>
    </xf>
    <xf numFmtId="0" fontId="54" fillId="0" borderId="76" xfId="5" applyFont="1" applyBorder="1" applyAlignment="1">
      <alignment vertical="center" wrapText="1"/>
    </xf>
    <xf numFmtId="0" fontId="54" fillId="0" borderId="67" xfId="5" applyFont="1" applyBorder="1" applyAlignment="1">
      <alignment vertical="center" wrapText="1"/>
    </xf>
    <xf numFmtId="0" fontId="54" fillId="0" borderId="77" xfId="5" applyFont="1" applyBorder="1" applyAlignment="1">
      <alignment vertical="center" wrapText="1"/>
    </xf>
    <xf numFmtId="0" fontId="76" fillId="27" borderId="79" xfId="5" applyFont="1" applyFill="1" applyBorder="1" applyAlignment="1">
      <alignment horizontal="center" vertical="center" wrapText="1"/>
    </xf>
    <xf numFmtId="0" fontId="76" fillId="23" borderId="83" xfId="5" applyFont="1" applyFill="1" applyBorder="1" applyAlignment="1">
      <alignment horizontal="center" vertical="center" wrapText="1"/>
    </xf>
    <xf numFmtId="0" fontId="76" fillId="24" borderId="84" xfId="5" applyFont="1" applyFill="1" applyBorder="1" applyAlignment="1">
      <alignment horizontal="center" vertical="center" wrapText="1"/>
    </xf>
    <xf numFmtId="0" fontId="76" fillId="23" borderId="84" xfId="5" applyFont="1" applyFill="1" applyBorder="1" applyAlignment="1">
      <alignment horizontal="center" vertical="center" wrapText="1"/>
    </xf>
    <xf numFmtId="0" fontId="76" fillId="23" borderId="86" xfId="5" applyFont="1" applyFill="1" applyBorder="1" applyAlignment="1">
      <alignment horizontal="center" vertical="center" wrapText="1"/>
    </xf>
    <xf numFmtId="0" fontId="76" fillId="25" borderId="85" xfId="5" applyFont="1" applyFill="1" applyBorder="1" applyAlignment="1">
      <alignment horizontal="center" vertical="center" wrapText="1"/>
    </xf>
    <xf numFmtId="166" fontId="17" fillId="0" borderId="2" xfId="5" applyNumberFormat="1" applyFont="1" applyBorder="1" applyAlignment="1">
      <alignment horizontal="left" vertical="center"/>
    </xf>
    <xf numFmtId="0" fontId="54" fillId="28" borderId="88" xfId="5" applyFont="1" applyFill="1" applyBorder="1" applyAlignment="1">
      <alignment vertical="center" wrapText="1"/>
    </xf>
    <xf numFmtId="0" fontId="54" fillId="28" borderId="1" xfId="5" applyFont="1" applyFill="1" applyAlignment="1">
      <alignment vertical="center" wrapText="1"/>
    </xf>
    <xf numFmtId="0" fontId="54" fillId="28" borderId="67" xfId="5" applyFont="1" applyFill="1" applyBorder="1" applyAlignment="1">
      <alignment vertical="center" wrapText="1"/>
    </xf>
    <xf numFmtId="0" fontId="54" fillId="28" borderId="77" xfId="5" applyFont="1" applyFill="1" applyBorder="1" applyAlignment="1">
      <alignment vertical="center" wrapText="1"/>
    </xf>
    <xf numFmtId="0" fontId="54" fillId="28" borderId="88" xfId="5" applyFont="1" applyFill="1" applyBorder="1" applyAlignment="1">
      <alignment vertical="center"/>
    </xf>
    <xf numFmtId="0" fontId="11" fillId="28" borderId="42" xfId="5" applyFont="1" applyFill="1" applyBorder="1" applyAlignment="1">
      <alignment horizontal="left"/>
    </xf>
    <xf numFmtId="0" fontId="11" fillId="28" borderId="42" xfId="5" applyFont="1" applyFill="1" applyBorder="1" applyAlignment="1">
      <alignment horizontal="center" vertical="center"/>
    </xf>
    <xf numFmtId="0" fontId="11" fillId="28" borderId="42" xfId="5" applyFont="1" applyFill="1" applyBorder="1"/>
    <xf numFmtId="4" fontId="31" fillId="28" borderId="42" xfId="5" applyNumberFormat="1" applyFont="1" applyFill="1" applyBorder="1" applyAlignment="1">
      <alignment horizontal="center"/>
    </xf>
    <xf numFmtId="0" fontId="59" fillId="8" borderId="89" xfId="4" applyFont="1" applyFill="1" applyBorder="1" applyAlignment="1">
      <alignment horizontal="center" vertical="center" wrapText="1"/>
    </xf>
    <xf numFmtId="0" fontId="59" fillId="8" borderId="90" xfId="4" applyFont="1" applyFill="1" applyBorder="1" applyAlignment="1">
      <alignment horizontal="center" vertical="center" wrapText="1"/>
    </xf>
    <xf numFmtId="0" fontId="59" fillId="8" borderId="91" xfId="4" applyFont="1" applyFill="1" applyBorder="1" applyAlignment="1">
      <alignment horizontal="center" vertical="center" wrapText="1"/>
    </xf>
    <xf numFmtId="0" fontId="59" fillId="8" borderId="92" xfId="4" applyFont="1" applyFill="1" applyBorder="1" applyAlignment="1">
      <alignment horizontal="center" vertical="center" wrapText="1"/>
    </xf>
    <xf numFmtId="0" fontId="59" fillId="8" borderId="84" xfId="4" applyFont="1" applyFill="1" applyBorder="1" applyAlignment="1">
      <alignment horizontal="center" vertical="center" wrapText="1"/>
    </xf>
    <xf numFmtId="0" fontId="35" fillId="0" borderId="1" xfId="5" applyFont="1" applyAlignment="1">
      <alignment vertical="center"/>
    </xf>
    <xf numFmtId="0" fontId="11" fillId="0" borderId="1" xfId="5" applyFont="1" applyAlignment="1">
      <alignment vertical="center" wrapText="1"/>
    </xf>
    <xf numFmtId="0" fontId="93" fillId="0" borderId="42" xfId="5" applyFont="1" applyBorder="1" applyAlignment="1">
      <alignment horizontal="left" vertical="center" wrapText="1"/>
    </xf>
    <xf numFmtId="0" fontId="11" fillId="28" borderId="64" xfId="5" applyFont="1" applyFill="1" applyBorder="1" applyAlignment="1">
      <alignment horizontal="left"/>
    </xf>
    <xf numFmtId="0" fontId="93" fillId="0" borderId="42" xfId="5" applyFont="1" applyBorder="1" applyAlignment="1">
      <alignment horizontal="center" vertical="center"/>
    </xf>
    <xf numFmtId="0" fontId="11" fillId="0" borderId="42" xfId="5" applyFont="1" applyBorder="1" applyAlignment="1">
      <alignment vertical="center"/>
    </xf>
    <xf numFmtId="4" fontId="31" fillId="0" borderId="42" xfId="5" applyNumberFormat="1" applyFont="1" applyBorder="1" applyAlignment="1">
      <alignment horizontal="center" vertical="center"/>
    </xf>
    <xf numFmtId="0" fontId="93" fillId="0" borderId="42" xfId="5" applyFont="1" applyBorder="1" applyAlignment="1">
      <alignment horizontal="center" vertical="center" wrapText="1"/>
    </xf>
    <xf numFmtId="0" fontId="93" fillId="0" borderId="42" xfId="5" applyFont="1" applyBorder="1" applyAlignment="1">
      <alignment vertical="center"/>
    </xf>
    <xf numFmtId="0" fontId="93" fillId="0" borderId="42" xfId="5" applyFont="1" applyBorder="1" applyAlignment="1">
      <alignment vertical="center" wrapText="1"/>
    </xf>
    <xf numFmtId="4" fontId="94" fillId="0" borderId="42" xfId="5" applyNumberFormat="1" applyFont="1" applyBorder="1" applyAlignment="1">
      <alignment horizontal="center" vertical="center"/>
    </xf>
    <xf numFmtId="0" fontId="76" fillId="27" borderId="93" xfId="5" applyFont="1" applyFill="1" applyBorder="1" applyAlignment="1">
      <alignment horizontal="center" vertical="center" wrapText="1"/>
    </xf>
    <xf numFmtId="0" fontId="76" fillId="23" borderId="94" xfId="5" applyFont="1" applyFill="1" applyBorder="1" applyAlignment="1">
      <alignment horizontal="center" vertical="center" wrapText="1"/>
    </xf>
    <xf numFmtId="0" fontId="76" fillId="24" borderId="34" xfId="5" applyFont="1" applyFill="1" applyBorder="1" applyAlignment="1">
      <alignment horizontal="center" vertical="center" wrapText="1"/>
    </xf>
    <xf numFmtId="0" fontId="76" fillId="23" borderId="95" xfId="5" applyFont="1" applyFill="1" applyBorder="1" applyAlignment="1">
      <alignment horizontal="center" vertical="center" wrapText="1"/>
    </xf>
    <xf numFmtId="0" fontId="76" fillId="27" borderId="96" xfId="5" applyFont="1" applyFill="1" applyBorder="1" applyAlignment="1">
      <alignment horizontal="center" vertical="center" wrapText="1"/>
    </xf>
    <xf numFmtId="0" fontId="76" fillId="27" borderId="97" xfId="5" applyFont="1" applyFill="1" applyBorder="1" applyAlignment="1">
      <alignment horizontal="center" vertical="center" wrapText="1"/>
    </xf>
    <xf numFmtId="0" fontId="76" fillId="25" borderId="48" xfId="5" applyFont="1" applyFill="1" applyBorder="1" applyAlignment="1">
      <alignment horizontal="center" vertical="center" wrapText="1"/>
    </xf>
    <xf numFmtId="0" fontId="76" fillId="27" borderId="98" xfId="5" applyFont="1" applyFill="1" applyBorder="1" applyAlignment="1">
      <alignment horizontal="center" vertical="center" wrapText="1"/>
    </xf>
    <xf numFmtId="0" fontId="93" fillId="0" borderId="45" xfId="5" applyFont="1" applyBorder="1" applyAlignment="1">
      <alignment horizontal="left" vertical="center" wrapText="1"/>
    </xf>
    <xf numFmtId="0" fontId="11" fillId="0" borderId="45" xfId="5" applyFont="1" applyBorder="1" applyAlignment="1">
      <alignment horizontal="left"/>
    </xf>
    <xf numFmtId="0" fontId="59" fillId="8" borderId="85" xfId="4" applyFont="1" applyFill="1" applyBorder="1" applyAlignment="1">
      <alignment horizontal="center" vertical="center" wrapText="1"/>
    </xf>
    <xf numFmtId="0" fontId="76" fillId="26" borderId="82" xfId="4" applyFont="1" applyFill="1" applyBorder="1" applyAlignment="1">
      <alignment horizontal="center" vertical="center" wrapText="1"/>
    </xf>
    <xf numFmtId="0" fontId="93" fillId="0" borderId="47" xfId="5" applyFont="1" applyBorder="1" applyAlignment="1">
      <alignment horizontal="left" vertical="center" wrapText="1"/>
    </xf>
    <xf numFmtId="0" fontId="11" fillId="28" borderId="47" xfId="5" applyFont="1" applyFill="1" applyBorder="1" applyAlignment="1">
      <alignment horizontal="left"/>
    </xf>
    <xf numFmtId="0" fontId="11" fillId="0" borderId="47" xfId="5" applyFont="1" applyBorder="1" applyAlignment="1">
      <alignment horizontal="left"/>
    </xf>
    <xf numFmtId="0" fontId="54" fillId="0" borderId="36" xfId="5" applyFont="1" applyBorder="1" applyAlignment="1">
      <alignment vertical="center" wrapText="1"/>
    </xf>
    <xf numFmtId="0" fontId="54" fillId="28" borderId="36" xfId="5" applyFont="1" applyFill="1" applyBorder="1" applyAlignment="1">
      <alignment vertical="center" wrapText="1"/>
    </xf>
    <xf numFmtId="4" fontId="5" fillId="0" borderId="36" xfId="5" applyNumberFormat="1" applyFont="1" applyBorder="1" applyAlignment="1">
      <alignment horizontal="center" vertical="center"/>
    </xf>
    <xf numFmtId="4" fontId="89" fillId="0" borderId="36" xfId="5" applyNumberFormat="1" applyFont="1" applyBorder="1" applyAlignment="1">
      <alignment horizontal="center" vertical="center"/>
    </xf>
    <xf numFmtId="0" fontId="76" fillId="27" borderId="36" xfId="5" applyFont="1" applyFill="1" applyBorder="1" applyAlignment="1">
      <alignment horizontal="left" vertical="center" wrapText="1"/>
    </xf>
    <xf numFmtId="0" fontId="76" fillId="26" borderId="97" xfId="4" applyFont="1" applyFill="1" applyBorder="1" applyAlignment="1">
      <alignment horizontal="center" vertical="center" wrapText="1"/>
    </xf>
    <xf numFmtId="0" fontId="11" fillId="28" borderId="88" xfId="5" applyFont="1" applyFill="1" applyBorder="1" applyAlignment="1">
      <alignment horizontal="left"/>
    </xf>
    <xf numFmtId="0" fontId="76" fillId="27" borderId="101" xfId="5" applyFont="1" applyFill="1" applyBorder="1" applyAlignment="1">
      <alignment horizontal="center" vertical="center" wrapText="1"/>
    </xf>
    <xf numFmtId="0" fontId="76" fillId="27" borderId="102" xfId="5" applyFont="1" applyFill="1" applyBorder="1" applyAlignment="1">
      <alignment horizontal="left" vertical="top" wrapText="1"/>
    </xf>
    <xf numFmtId="0" fontId="76" fillId="27" borderId="102" xfId="5" applyFont="1" applyFill="1" applyBorder="1" applyAlignment="1">
      <alignment horizontal="center" vertical="center" wrapText="1"/>
    </xf>
    <xf numFmtId="0" fontId="76" fillId="27" borderId="102" xfId="5" applyFont="1" applyFill="1" applyBorder="1" applyAlignment="1">
      <alignment horizontal="left" vertical="center" wrapText="1"/>
    </xf>
    <xf numFmtId="0" fontId="76" fillId="27" borderId="103" xfId="5" applyFont="1" applyFill="1" applyBorder="1" applyAlignment="1">
      <alignment horizontal="center" vertical="center" wrapText="1"/>
    </xf>
    <xf numFmtId="0" fontId="76" fillId="27" borderId="104" xfId="5" applyFont="1" applyFill="1" applyBorder="1" applyAlignment="1">
      <alignment horizontal="center" vertical="center" wrapText="1"/>
    </xf>
    <xf numFmtId="0" fontId="79" fillId="0" borderId="1" xfId="4" applyFont="1" applyAlignment="1">
      <alignment horizontal="left" vertical="center" wrapText="1"/>
    </xf>
    <xf numFmtId="0" fontId="52" fillId="0" borderId="1" xfId="4" applyFont="1" applyAlignment="1">
      <alignment horizontal="left" vertical="center"/>
    </xf>
    <xf numFmtId="0" fontId="79" fillId="0" borderId="1" xfId="4" applyFont="1" applyAlignment="1">
      <alignment horizontal="center" vertical="center" wrapText="1"/>
    </xf>
    <xf numFmtId="0" fontId="79" fillId="0" borderId="1" xfId="4" applyFont="1" applyAlignment="1">
      <alignment horizontal="left" vertical="center"/>
    </xf>
    <xf numFmtId="0" fontId="79" fillId="0" borderId="1" xfId="4" applyFont="1" applyAlignment="1">
      <alignment horizontal="center" vertical="center"/>
    </xf>
    <xf numFmtId="0" fontId="80" fillId="0" borderId="1" xfId="4" applyFont="1" applyAlignment="1">
      <alignment horizontal="center" vertical="center" wrapText="1"/>
    </xf>
    <xf numFmtId="0" fontId="80" fillId="0" borderId="1" xfId="4" applyFont="1" applyAlignment="1">
      <alignment horizontal="center" vertical="center"/>
    </xf>
    <xf numFmtId="0" fontId="98" fillId="2" borderId="1" xfId="4" applyFont="1" applyFill="1" applyAlignment="1">
      <alignment horizontal="left" vertical="center"/>
    </xf>
    <xf numFmtId="0" fontId="9" fillId="0" borderId="42" xfId="4" applyFont="1" applyBorder="1" applyAlignment="1">
      <alignment horizontal="center" vertical="center" wrapText="1"/>
    </xf>
    <xf numFmtId="0" fontId="9" fillId="0" borderId="42" xfId="4" applyFont="1" applyBorder="1" applyAlignment="1">
      <alignment horizontal="left" vertical="center" wrapText="1"/>
    </xf>
    <xf numFmtId="0" fontId="88" fillId="0" borderId="42" xfId="0" applyFont="1" applyBorder="1"/>
    <xf numFmtId="165" fontId="9" fillId="0" borderId="42" xfId="4" applyNumberFormat="1" applyFont="1" applyBorder="1" applyAlignment="1">
      <alignment horizontal="center" vertical="center" wrapText="1"/>
    </xf>
    <xf numFmtId="2" fontId="9" fillId="0" borderId="42" xfId="4" applyNumberFormat="1" applyFont="1" applyBorder="1" applyAlignment="1">
      <alignment horizontal="center" vertical="center" wrapText="1"/>
    </xf>
    <xf numFmtId="0" fontId="9" fillId="0" borderId="42" xfId="4" applyFont="1" applyBorder="1" applyAlignment="1">
      <alignment vertical="center" wrapText="1"/>
    </xf>
    <xf numFmtId="0" fontId="9" fillId="0" borderId="106" xfId="4" applyFont="1" applyBorder="1" applyAlignment="1">
      <alignment horizontal="center" vertical="center" wrapText="1"/>
    </xf>
    <xf numFmtId="0" fontId="9" fillId="0" borderId="107" xfId="4" applyFont="1" applyBorder="1" applyAlignment="1">
      <alignment horizontal="center" vertical="center" wrapText="1"/>
    </xf>
    <xf numFmtId="0" fontId="9" fillId="0" borderId="106" xfId="4" applyFont="1" applyBorder="1" applyAlignment="1">
      <alignment vertical="center" wrapText="1"/>
    </xf>
    <xf numFmtId="0" fontId="9" fillId="0" borderId="107" xfId="4" applyFont="1" applyBorder="1" applyAlignment="1">
      <alignment vertical="center" wrapText="1"/>
    </xf>
    <xf numFmtId="0" fontId="59" fillId="0" borderId="1" xfId="4" applyFont="1"/>
    <xf numFmtId="2" fontId="9" fillId="0" borderId="1" xfId="4" applyNumberFormat="1" applyFont="1" applyAlignment="1">
      <alignment vertical="center"/>
    </xf>
    <xf numFmtId="0" fontId="73" fillId="0" borderId="1" xfId="4" applyFont="1" applyAlignment="1" applyProtection="1">
      <alignment horizontal="center"/>
      <protection locked="0"/>
    </xf>
    <xf numFmtId="4" fontId="73" fillId="0" borderId="1" xfId="4" applyNumberFormat="1" applyFont="1" applyAlignment="1" applyProtection="1">
      <alignment horizontal="right"/>
      <protection locked="0"/>
    </xf>
    <xf numFmtId="4" fontId="74" fillId="0" borderId="1" xfId="4" applyNumberFormat="1" applyFont="1" applyAlignment="1" applyProtection="1">
      <alignment horizontal="left" vertical="center"/>
      <protection locked="0"/>
    </xf>
    <xf numFmtId="0" fontId="73" fillId="0" borderId="1" xfId="0" applyFont="1" applyBorder="1" applyAlignment="1">
      <alignment horizontal="center"/>
    </xf>
    <xf numFmtId="0" fontId="74" fillId="0" borderId="1" xfId="0" applyFont="1" applyBorder="1" applyAlignment="1">
      <alignment horizontal="left" vertical="center"/>
    </xf>
    <xf numFmtId="0" fontId="59" fillId="0" borderId="42" xfId="4" applyFont="1" applyBorder="1" applyAlignment="1">
      <alignment horizontal="center" vertical="center" wrapText="1"/>
    </xf>
    <xf numFmtId="0" fontId="37" fillId="0" borderId="42" xfId="0" applyFont="1" applyBorder="1" applyAlignment="1">
      <alignment vertical="center" wrapText="1"/>
    </xf>
    <xf numFmtId="0" fontId="87" fillId="0" borderId="42" xfId="0" applyFont="1" applyBorder="1" applyAlignment="1">
      <alignment horizontal="center" vertical="center" wrapText="1"/>
    </xf>
    <xf numFmtId="0" fontId="39" fillId="0" borderId="42" xfId="0" applyFont="1" applyBorder="1" applyAlignment="1">
      <alignment vertical="center" wrapText="1"/>
    </xf>
    <xf numFmtId="0" fontId="15" fillId="0" borderId="42" xfId="4" applyFont="1" applyBorder="1" applyAlignment="1">
      <alignment horizontal="left" vertical="center" wrapText="1"/>
    </xf>
    <xf numFmtId="0" fontId="76" fillId="0" borderId="42" xfId="4" applyFont="1" applyBorder="1" applyAlignment="1">
      <alignment horizontal="center" vertical="center" wrapText="1"/>
    </xf>
    <xf numFmtId="0" fontId="9" fillId="0" borderId="48" xfId="4" applyFont="1" applyBorder="1" applyAlignment="1">
      <alignment vertical="center" wrapText="1"/>
    </xf>
    <xf numFmtId="0" fontId="9" fillId="0" borderId="48" xfId="4" applyFont="1" applyBorder="1" applyAlignment="1">
      <alignment horizontal="center" vertical="center" wrapText="1"/>
    </xf>
    <xf numFmtId="2" fontId="9" fillId="0" borderId="48" xfId="4" applyNumberFormat="1" applyFont="1" applyBorder="1" applyAlignment="1">
      <alignment horizontal="center" vertical="center" wrapText="1"/>
    </xf>
    <xf numFmtId="165" fontId="9" fillId="0" borderId="48" xfId="4" applyNumberFormat="1" applyFont="1" applyBorder="1" applyAlignment="1">
      <alignment horizontal="center" vertical="center" wrapText="1"/>
    </xf>
    <xf numFmtId="0" fontId="1" fillId="0" borderId="1" xfId="4" applyFont="1" applyAlignment="1">
      <alignment vertical="center" wrapText="1"/>
    </xf>
    <xf numFmtId="0" fontId="78" fillId="5" borderId="46" xfId="4" applyFont="1" applyFill="1" applyBorder="1" applyAlignment="1">
      <alignment horizontal="right" vertical="center" wrapText="1"/>
    </xf>
    <xf numFmtId="0" fontId="78" fillId="5" borderId="46" xfId="4" applyFont="1" applyFill="1" applyBorder="1" applyAlignment="1">
      <alignment horizontal="right" vertical="center"/>
    </xf>
    <xf numFmtId="0" fontId="52" fillId="5" borderId="46" xfId="4" applyFont="1" applyFill="1" applyBorder="1" applyAlignment="1">
      <alignment horizontal="center" vertical="center" wrapText="1"/>
    </xf>
    <xf numFmtId="4" fontId="78" fillId="5" borderId="46" xfId="4" applyNumberFormat="1" applyFont="1" applyFill="1" applyBorder="1" applyAlignment="1">
      <alignment horizontal="left" vertical="center" wrapText="1"/>
    </xf>
    <xf numFmtId="0" fontId="32" fillId="0" borderId="1" xfId="4" applyFont="1" applyAlignment="1">
      <alignment horizontal="center" vertical="center" wrapText="1"/>
    </xf>
    <xf numFmtId="0" fontId="9" fillId="0" borderId="0" xfId="4" applyFont="1" applyBorder="1"/>
    <xf numFmtId="0" fontId="79" fillId="0" borderId="67" xfId="4" applyFont="1" applyBorder="1" applyAlignment="1">
      <alignment horizontal="center" vertical="center" wrapText="1"/>
    </xf>
    <xf numFmtId="0" fontId="79" fillId="0" borderId="67" xfId="4" applyFont="1" applyBorder="1" applyAlignment="1">
      <alignment horizontal="center" vertical="center"/>
    </xf>
    <xf numFmtId="0" fontId="74" fillId="0" borderId="1" xfId="4" applyFont="1" applyAlignment="1">
      <alignment horizontal="right"/>
    </xf>
    <xf numFmtId="0" fontId="9" fillId="0" borderId="108" xfId="4" applyFont="1" applyBorder="1"/>
    <xf numFmtId="0" fontId="9" fillId="0" borderId="48" xfId="4" applyFont="1" applyBorder="1" applyAlignment="1">
      <alignment horizontal="left" vertical="center" wrapText="1"/>
    </xf>
    <xf numFmtId="0" fontId="9" fillId="0" borderId="42" xfId="4" applyFont="1" applyBorder="1" applyAlignment="1">
      <alignment horizontal="left" vertical="center"/>
    </xf>
    <xf numFmtId="0" fontId="1" fillId="0" borderId="1" xfId="4" applyFont="1" applyAlignment="1">
      <alignment horizontal="center" vertical="center" wrapText="1"/>
    </xf>
    <xf numFmtId="0" fontId="87" fillId="0" borderId="106" xfId="0" applyFont="1" applyBorder="1" applyAlignment="1">
      <alignment vertical="center" wrapText="1"/>
    </xf>
    <xf numFmtId="0" fontId="87" fillId="0" borderId="106" xfId="0" applyFont="1" applyBorder="1" applyAlignment="1">
      <alignment horizontal="center" vertical="center" wrapText="1"/>
    </xf>
    <xf numFmtId="0" fontId="87" fillId="0" borderId="107" xfId="0" applyFont="1" applyBorder="1" applyAlignment="1">
      <alignment horizontal="center" vertical="center" wrapText="1"/>
    </xf>
    <xf numFmtId="0" fontId="76" fillId="0" borderId="106" xfId="0" applyFont="1" applyBorder="1" applyAlignment="1">
      <alignment vertical="center" wrapText="1"/>
    </xf>
    <xf numFmtId="0" fontId="76" fillId="0" borderId="107" xfId="4" applyFont="1" applyBorder="1" applyAlignment="1">
      <alignment horizontal="center" vertical="center" wrapText="1"/>
    </xf>
    <xf numFmtId="0" fontId="1" fillId="0" borderId="107" xfId="4" applyFont="1" applyBorder="1" applyAlignment="1">
      <alignment vertical="center" wrapText="1"/>
    </xf>
    <xf numFmtId="0" fontId="78" fillId="5" borderId="37" xfId="4" applyFont="1" applyFill="1" applyBorder="1" applyAlignment="1">
      <alignment horizontal="right" vertical="center" wrapText="1"/>
    </xf>
    <xf numFmtId="4" fontId="78" fillId="5" borderId="114" xfId="4" applyNumberFormat="1" applyFont="1" applyFill="1" applyBorder="1" applyAlignment="1">
      <alignment horizontal="left" vertical="center" wrapText="1"/>
    </xf>
    <xf numFmtId="0" fontId="9" fillId="0" borderId="115" xfId="4" applyFont="1" applyBorder="1" applyAlignment="1">
      <alignment vertical="center" wrapText="1"/>
    </xf>
    <xf numFmtId="0" fontId="1" fillId="0" borderId="116" xfId="4" applyFont="1" applyBorder="1" applyAlignment="1">
      <alignment vertical="center" wrapText="1"/>
    </xf>
    <xf numFmtId="0" fontId="78" fillId="5" borderId="35" xfId="4" applyFont="1" applyFill="1" applyBorder="1" applyAlignment="1">
      <alignment horizontal="right" vertical="center" wrapText="1"/>
    </xf>
    <xf numFmtId="0" fontId="78" fillId="5" borderId="87" xfId="4" applyFont="1" applyFill="1" applyBorder="1" applyAlignment="1">
      <alignment horizontal="right" vertical="center" wrapText="1"/>
    </xf>
    <xf numFmtId="0" fontId="78" fillId="5" borderId="87" xfId="4" applyFont="1" applyFill="1" applyBorder="1" applyAlignment="1">
      <alignment horizontal="right" vertical="center"/>
    </xf>
    <xf numFmtId="0" fontId="52" fillId="5" borderId="87" xfId="4" applyFont="1" applyFill="1" applyBorder="1" applyAlignment="1">
      <alignment horizontal="center" vertical="center" wrapText="1"/>
    </xf>
    <xf numFmtId="4" fontId="78" fillId="5" borderId="87" xfId="4" applyNumberFormat="1" applyFont="1" applyFill="1" applyBorder="1" applyAlignment="1">
      <alignment horizontal="left" vertical="center" wrapText="1"/>
    </xf>
    <xf numFmtId="4" fontId="78" fillId="5" borderId="117" xfId="4" applyNumberFormat="1" applyFont="1" applyFill="1" applyBorder="1" applyAlignment="1">
      <alignment horizontal="left" vertical="center" wrapText="1"/>
    </xf>
    <xf numFmtId="0" fontId="21" fillId="0" borderId="67" xfId="4" applyBorder="1" applyAlignment="1">
      <alignment vertical="center"/>
    </xf>
    <xf numFmtId="0" fontId="21" fillId="0" borderId="1" xfId="4" applyAlignment="1">
      <alignment vertical="center" wrapText="1"/>
    </xf>
    <xf numFmtId="0" fontId="9" fillId="0" borderId="1" xfId="4" applyFont="1" applyAlignment="1">
      <alignment horizontal="left" vertical="center"/>
    </xf>
    <xf numFmtId="0" fontId="102" fillId="0" borderId="1" xfId="4" applyFont="1" applyAlignment="1">
      <alignment horizontal="center" vertical="top" wrapText="1"/>
    </xf>
    <xf numFmtId="0" fontId="99" fillId="2" borderId="1" xfId="4" applyFont="1" applyFill="1" applyAlignment="1">
      <alignment horizontal="left" vertical="center"/>
    </xf>
    <xf numFmtId="0" fontId="0" fillId="0" borderId="1" xfId="4" applyFont="1"/>
    <xf numFmtId="0" fontId="1" fillId="0" borderId="0" xfId="0" applyFont="1" applyAlignment="1">
      <alignment vertical="center" wrapText="1"/>
    </xf>
    <xf numFmtId="0" fontId="1" fillId="0" borderId="1"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vertical="top" wrapText="1"/>
    </xf>
    <xf numFmtId="0" fontId="1" fillId="0" borderId="2" xfId="0" applyFont="1" applyBorder="1" applyAlignment="1">
      <alignment horizontal="center" vertical="center" wrapText="1"/>
    </xf>
    <xf numFmtId="165" fontId="1" fillId="0" borderId="7" xfId="0" applyNumberFormat="1" applyFont="1" applyBorder="1" applyAlignment="1">
      <alignment horizontal="center" vertical="center" wrapText="1"/>
    </xf>
    <xf numFmtId="165" fontId="1" fillId="0" borderId="56" xfId="0" applyNumberFormat="1" applyFont="1" applyBorder="1" applyAlignment="1">
      <alignment horizontal="center" vertical="center" wrapText="1"/>
    </xf>
    <xf numFmtId="0" fontId="1" fillId="0" borderId="10" xfId="0" applyFont="1" applyBorder="1" applyAlignment="1">
      <alignment horizontal="center" vertical="center" wrapText="1"/>
    </xf>
    <xf numFmtId="2" fontId="1" fillId="0" borderId="8" xfId="0" applyNumberFormat="1" applyFont="1" applyBorder="1" applyAlignment="1">
      <alignment horizontal="right" vertical="center" wrapText="1"/>
    </xf>
    <xf numFmtId="0" fontId="1" fillId="0" borderId="0" xfId="0" applyFont="1" applyAlignment="1">
      <alignment horizontal="center" vertical="center" wrapText="1"/>
    </xf>
    <xf numFmtId="0" fontId="1" fillId="0" borderId="11" xfId="0" applyFont="1" applyBorder="1" applyAlignment="1">
      <alignment vertical="center" wrapText="1"/>
    </xf>
    <xf numFmtId="0" fontId="1" fillId="0" borderId="12" xfId="0" applyFont="1" applyBorder="1" applyAlignment="1">
      <alignment vertical="center" wrapText="1"/>
    </xf>
    <xf numFmtId="0" fontId="1" fillId="0" borderId="12" xfId="0" applyFont="1" applyBorder="1" applyAlignment="1">
      <alignment horizontal="center" vertical="center" wrapText="1"/>
    </xf>
    <xf numFmtId="165" fontId="1" fillId="0" borderId="11" xfId="0" applyNumberFormat="1" applyFont="1" applyBorder="1" applyAlignment="1">
      <alignment horizontal="center" vertical="center" wrapText="1"/>
    </xf>
    <xf numFmtId="165" fontId="1" fillId="0" borderId="57" xfId="0" applyNumberFormat="1" applyFont="1" applyBorder="1" applyAlignment="1">
      <alignment horizontal="center"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4" xfId="0" applyFont="1" applyBorder="1" applyAlignment="1">
      <alignment horizontal="center" vertical="center" wrapText="1"/>
    </xf>
    <xf numFmtId="0" fontId="1" fillId="0" borderId="57" xfId="0" applyFont="1" applyBorder="1" applyAlignment="1">
      <alignment vertical="center" wrapText="1"/>
    </xf>
    <xf numFmtId="0" fontId="1" fillId="0" borderId="15" xfId="0" applyFont="1" applyBorder="1" applyAlignment="1">
      <alignment vertical="center" wrapText="1"/>
    </xf>
    <xf numFmtId="165" fontId="1" fillId="0" borderId="61" xfId="0" applyNumberFormat="1" applyFont="1" applyBorder="1" applyAlignment="1">
      <alignment horizontal="center" vertical="center" wrapText="1"/>
    </xf>
    <xf numFmtId="165" fontId="1" fillId="0" borderId="58" xfId="0" applyNumberFormat="1" applyFont="1" applyBorder="1" applyAlignment="1">
      <alignment horizontal="center" vertical="center" wrapText="1"/>
    </xf>
    <xf numFmtId="0" fontId="1" fillId="0" borderId="58" xfId="0" applyFont="1" applyBorder="1" applyAlignment="1">
      <alignment vertical="center" wrapText="1"/>
    </xf>
    <xf numFmtId="0" fontId="1" fillId="0" borderId="55"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applyAlignment="1">
      <alignment wrapText="1"/>
    </xf>
    <xf numFmtId="0" fontId="1" fillId="0" borderId="1" xfId="3" applyFont="1" applyAlignment="1">
      <alignment vertical="center" wrapText="1"/>
    </xf>
    <xf numFmtId="0" fontId="1" fillId="0" borderId="25" xfId="0" applyFont="1" applyBorder="1" applyAlignment="1">
      <alignment vertical="center" wrapText="1"/>
    </xf>
    <xf numFmtId="0" fontId="1" fillId="0" borderId="1" xfId="4" applyFont="1" applyAlignment="1">
      <alignment vertical="center"/>
    </xf>
    <xf numFmtId="0" fontId="21" fillId="16" borderId="1" xfId="4" applyFill="1"/>
    <xf numFmtId="0" fontId="1" fillId="16" borderId="1" xfId="4" applyFont="1" applyFill="1" applyAlignment="1">
      <alignment vertical="center" wrapText="1"/>
    </xf>
    <xf numFmtId="0" fontId="9" fillId="0" borderId="1" xfId="4" applyFont="1" applyAlignment="1">
      <alignment vertical="top" wrapText="1"/>
    </xf>
    <xf numFmtId="0" fontId="9" fillId="0" borderId="1" xfId="4" applyFont="1" applyAlignment="1">
      <alignment vertical="top"/>
    </xf>
    <xf numFmtId="0" fontId="106" fillId="2" borderId="1" xfId="4" applyFont="1" applyFill="1" applyAlignment="1">
      <alignment horizontal="left" vertical="center"/>
    </xf>
    <xf numFmtId="0" fontId="9" fillId="31" borderId="1" xfId="4" applyFont="1" applyFill="1" applyAlignment="1">
      <alignment horizontal="left"/>
    </xf>
    <xf numFmtId="0" fontId="105" fillId="0" borderId="1" xfId="4" applyFont="1" applyAlignment="1">
      <alignment horizontal="right" vertical="center" wrapText="1"/>
    </xf>
    <xf numFmtId="0" fontId="105" fillId="31" borderId="1" xfId="4" applyFont="1" applyFill="1" applyAlignment="1">
      <alignment horizontal="right" vertical="center" wrapText="1"/>
    </xf>
    <xf numFmtId="0" fontId="107" fillId="0" borderId="1" xfId="4" applyFont="1" applyAlignment="1">
      <alignment horizontal="left" vertical="center" wrapText="1"/>
    </xf>
    <xf numFmtId="0" fontId="75" fillId="0" borderId="1" xfId="4" applyFont="1" applyAlignment="1">
      <alignment horizontal="center" vertical="center" wrapText="1"/>
    </xf>
    <xf numFmtId="0" fontId="9" fillId="0" borderId="77" xfId="4" applyFont="1" applyBorder="1"/>
    <xf numFmtId="0" fontId="108" fillId="0" borderId="1" xfId="4" applyFont="1" applyAlignment="1">
      <alignment horizontal="right"/>
      <extLst>
        <ext xmlns:xfpb="http://schemas.microsoft.com/office/spreadsheetml/2022/featurepropertybag" uri="{C7286773-470A-42A8-94C5-96B5CB345126}">
          <xfpb:xfComplement i="0"/>
        </ext>
      </extLst>
    </xf>
    <xf numFmtId="0" fontId="109" fillId="31" borderId="1" xfId="4" applyFont="1" applyFill="1" applyAlignment="1">
      <alignment horizontal="right"/>
      <extLst>
        <ext xmlns:xfpb="http://schemas.microsoft.com/office/spreadsheetml/2022/featurepropertybag" uri="{C7286773-470A-42A8-94C5-96B5CB345126}">
          <xfpb:xfComplement i="0"/>
        </ext>
      </extLst>
    </xf>
    <xf numFmtId="0" fontId="111" fillId="2" borderId="1" xfId="4" applyFont="1" applyFill="1" applyAlignment="1">
      <alignment horizontal="left" vertical="center"/>
    </xf>
    <xf numFmtId="0" fontId="107" fillId="0" borderId="64" xfId="4" applyFont="1" applyBorder="1" applyAlignment="1">
      <alignment vertical="center"/>
    </xf>
    <xf numFmtId="0" fontId="41" fillId="0" borderId="1" xfId="4" applyFont="1" applyAlignment="1">
      <alignment horizontal="center" vertical="center"/>
    </xf>
    <xf numFmtId="0" fontId="11" fillId="0" borderId="1" xfId="4" applyFont="1" applyAlignment="1">
      <alignment horizontal="center" vertical="center" wrapText="1"/>
    </xf>
    <xf numFmtId="0" fontId="11" fillId="0" borderId="1" xfId="4" applyFont="1" applyAlignment="1">
      <alignment vertical="center" wrapText="1"/>
    </xf>
    <xf numFmtId="0" fontId="107" fillId="0" borderId="1" xfId="4" applyFont="1" applyAlignment="1">
      <alignment vertical="center"/>
    </xf>
    <xf numFmtId="0" fontId="52" fillId="0" borderId="121" xfId="4" applyFont="1" applyBorder="1" applyAlignment="1">
      <alignment horizontal="center" vertical="center" wrapText="1"/>
    </xf>
    <xf numFmtId="0" fontId="10" fillId="0" borderId="64" xfId="4" applyFont="1" applyBorder="1" applyAlignment="1">
      <alignment horizontal="center" vertical="center" wrapText="1"/>
    </xf>
    <xf numFmtId="0" fontId="52" fillId="0" borderId="64" xfId="4" applyFont="1" applyBorder="1" applyAlignment="1">
      <alignment horizontal="center" vertical="center" wrapText="1"/>
    </xf>
    <xf numFmtId="0" fontId="31" fillId="0" borderId="64" xfId="0" applyFont="1" applyBorder="1" applyAlignment="1">
      <alignment horizontal="center" vertical="center" wrapText="1"/>
    </xf>
    <xf numFmtId="0" fontId="52" fillId="0" borderId="76" xfId="4" applyFont="1" applyBorder="1" applyAlignment="1">
      <alignment horizontal="center" vertical="center" wrapText="1"/>
    </xf>
    <xf numFmtId="0" fontId="10" fillId="30" borderId="106" xfId="0" applyFont="1" applyFill="1" applyBorder="1" applyAlignment="1">
      <alignment horizontal="center" vertical="center" wrapText="1"/>
    </xf>
    <xf numFmtId="0" fontId="10" fillId="30" borderId="42" xfId="0" applyFont="1" applyFill="1" applyBorder="1" applyAlignment="1">
      <alignment horizontal="center" vertical="center" wrapText="1"/>
    </xf>
    <xf numFmtId="0" fontId="10" fillId="30" borderId="107" xfId="0" applyFont="1" applyFill="1" applyBorder="1" applyAlignment="1">
      <alignment horizontal="center" vertical="center" wrapText="1"/>
    </xf>
    <xf numFmtId="0" fontId="113" fillId="0" borderId="106" xfId="4" applyFont="1" applyBorder="1" applyAlignment="1">
      <alignment horizontal="left" vertical="top" wrapText="1"/>
    </xf>
    <xf numFmtId="0" fontId="113" fillId="0" borderId="42" xfId="4" applyFont="1" applyBorder="1" applyAlignment="1">
      <alignment horizontal="left" vertical="top" wrapText="1"/>
    </xf>
    <xf numFmtId="0" fontId="114" fillId="0" borderId="42" xfId="4" applyFont="1" applyBorder="1" applyAlignment="1">
      <alignment horizontal="center" vertical="top" wrapText="1"/>
    </xf>
    <xf numFmtId="0" fontId="114" fillId="0" borderId="45" xfId="4" applyFont="1" applyBorder="1" applyAlignment="1">
      <alignment horizontal="center" vertical="top" wrapText="1"/>
    </xf>
    <xf numFmtId="0" fontId="113" fillId="0" borderId="107" xfId="4" applyFont="1" applyBorder="1" applyAlignment="1">
      <alignment horizontal="center" vertical="top" wrapText="1"/>
    </xf>
    <xf numFmtId="0" fontId="113" fillId="0" borderId="122" xfId="4" applyFont="1" applyBorder="1" applyAlignment="1">
      <alignment horizontal="left" vertical="top" wrapText="1"/>
    </xf>
    <xf numFmtId="0" fontId="113" fillId="0" borderId="84" xfId="4" applyFont="1" applyBorder="1" applyAlignment="1">
      <alignment horizontal="left" vertical="top" wrapText="1"/>
    </xf>
    <xf numFmtId="0" fontId="114" fillId="0" borderId="84" xfId="4" applyFont="1" applyBorder="1" applyAlignment="1">
      <alignment horizontal="center" vertical="top" wrapText="1"/>
    </xf>
    <xf numFmtId="0" fontId="113" fillId="0" borderId="123" xfId="4" applyFont="1" applyBorder="1" applyAlignment="1">
      <alignment horizontal="center" vertical="top" wrapText="1"/>
    </xf>
    <xf numFmtId="0" fontId="32" fillId="0" borderId="1" xfId="4" applyFont="1" applyAlignment="1">
      <alignment horizontal="left" vertical="center"/>
    </xf>
    <xf numFmtId="0" fontId="6" fillId="0" borderId="1" xfId="4" applyFont="1" applyAlignment="1">
      <alignment horizontal="center"/>
    </xf>
    <xf numFmtId="0" fontId="6" fillId="0" borderId="1" xfId="4" applyFont="1"/>
    <xf numFmtId="0" fontId="6" fillId="0" borderId="67" xfId="4" applyFont="1" applyBorder="1" applyAlignment="1">
      <alignment vertical="center"/>
    </xf>
    <xf numFmtId="0" fontId="6" fillId="0" borderId="1" xfId="4" applyFont="1" applyAlignment="1">
      <alignment vertical="center"/>
    </xf>
    <xf numFmtId="0" fontId="32" fillId="0" borderId="67" xfId="4" applyFont="1" applyBorder="1" applyAlignment="1">
      <alignment horizontal="center" vertical="center" wrapText="1"/>
    </xf>
    <xf numFmtId="0" fontId="32" fillId="0" borderId="118" xfId="4" applyFont="1" applyBorder="1" applyAlignment="1">
      <alignment horizontal="center" vertical="center" wrapText="1"/>
    </xf>
    <xf numFmtId="0" fontId="32" fillId="0" borderId="1" xfId="4" applyFont="1" applyAlignment="1">
      <alignment horizontal="center" vertical="center"/>
    </xf>
    <xf numFmtId="0" fontId="116" fillId="0" borderId="1" xfId="4" applyFont="1" applyAlignment="1">
      <alignment horizontal="center" vertical="center"/>
    </xf>
    <xf numFmtId="0" fontId="110" fillId="2" borderId="1" xfId="4" applyFont="1" applyFill="1" applyAlignment="1">
      <alignment horizontal="left" vertical="center"/>
      <extLst>
        <ext xmlns:xfpb="http://schemas.microsoft.com/office/spreadsheetml/2022/featurepropertybag" uri="{C7286773-470A-42A8-94C5-96B5CB345126}">
          <xfpb:xfComplement i="0"/>
        </ext>
      </extLst>
    </xf>
    <xf numFmtId="0" fontId="52" fillId="0" borderId="113" xfId="4" applyFont="1" applyBorder="1" applyAlignment="1">
      <alignment horizontal="center" vertical="center" wrapText="1"/>
    </xf>
    <xf numFmtId="0" fontId="52" fillId="0" borderId="24" xfId="4" applyFont="1" applyBorder="1" applyAlignment="1">
      <alignment horizontal="center" vertical="center" wrapText="1"/>
    </xf>
    <xf numFmtId="0" fontId="52" fillId="0" borderId="127" xfId="4" applyFont="1" applyBorder="1" applyAlignment="1">
      <alignment horizontal="center" vertical="center" wrapText="1"/>
    </xf>
    <xf numFmtId="0" fontId="113" fillId="0" borderId="42" xfId="4" applyFont="1" applyBorder="1" applyAlignment="1">
      <alignment horizontal="center" vertical="center" wrapText="1"/>
    </xf>
    <xf numFmtId="0" fontId="113" fillId="0" borderId="106" xfId="4" applyFont="1" applyBorder="1" applyAlignment="1">
      <alignment horizontal="left" vertical="center" wrapText="1"/>
    </xf>
    <xf numFmtId="0" fontId="114" fillId="0" borderId="42" xfId="4" applyFont="1" applyBorder="1" applyAlignment="1">
      <alignment horizontal="center" vertical="center" wrapText="1"/>
    </xf>
    <xf numFmtId="0" fontId="113" fillId="0" borderId="107" xfId="4" applyFont="1" applyBorder="1" applyAlignment="1">
      <alignment horizontal="center" vertical="center" wrapText="1"/>
    </xf>
    <xf numFmtId="17" fontId="114" fillId="0" borderId="42" xfId="4" applyNumberFormat="1" applyFont="1" applyBorder="1" applyAlignment="1">
      <alignment horizontal="center" vertical="center" wrapText="1"/>
    </xf>
    <xf numFmtId="168" fontId="114" fillId="0" borderId="42" xfId="4" applyNumberFormat="1" applyFont="1" applyBorder="1" applyAlignment="1">
      <alignment horizontal="center" vertical="center" wrapText="1"/>
    </xf>
    <xf numFmtId="0" fontId="104" fillId="31" borderId="1" xfId="4" applyFont="1" applyFill="1"/>
    <xf numFmtId="0" fontId="0" fillId="31" borderId="0" xfId="0" applyFill="1" applyAlignment="1">
      <alignment horizontal="left" vertical="center" wrapText="1"/>
    </xf>
    <xf numFmtId="0" fontId="0" fillId="31" borderId="0" xfId="0" applyFill="1"/>
    <xf numFmtId="0" fontId="119" fillId="31" borderId="42" xfId="0" applyFont="1" applyFill="1" applyBorder="1" applyAlignment="1">
      <alignment horizontal="center" vertical="center" wrapText="1"/>
    </xf>
    <xf numFmtId="0" fontId="118" fillId="31" borderId="42" xfId="0" applyFont="1" applyFill="1" applyBorder="1" applyAlignment="1">
      <alignment vertical="center"/>
    </xf>
    <xf numFmtId="0" fontId="118" fillId="31" borderId="42" xfId="0" applyFont="1" applyFill="1" applyBorder="1" applyAlignment="1">
      <alignment vertical="center" wrapText="1"/>
    </xf>
    <xf numFmtId="0" fontId="120" fillId="31" borderId="42" xfId="0" applyFont="1" applyFill="1" applyBorder="1" applyAlignment="1">
      <alignment horizontal="center" vertical="center" wrapText="1"/>
    </xf>
    <xf numFmtId="0" fontId="0" fillId="31" borderId="0" xfId="0" applyFill="1" applyAlignment="1">
      <alignment vertical="center"/>
    </xf>
    <xf numFmtId="0" fontId="0" fillId="31" borderId="1" xfId="0" applyFill="1" applyBorder="1"/>
    <xf numFmtId="0" fontId="122" fillId="31" borderId="42" xfId="0" applyFont="1" applyFill="1" applyBorder="1" applyAlignment="1">
      <alignment vertical="center" wrapText="1"/>
    </xf>
    <xf numFmtId="0" fontId="0" fillId="31" borderId="0" xfId="0" applyFill="1" applyAlignment="1">
      <alignment horizontal="left" vertical="center"/>
    </xf>
    <xf numFmtId="0" fontId="10" fillId="31" borderId="64" xfId="4" applyFont="1" applyFill="1" applyBorder="1" applyAlignment="1">
      <alignment horizontal="center" vertical="center" wrapText="1"/>
    </xf>
    <xf numFmtId="0" fontId="123" fillId="31" borderId="42" xfId="0" applyFont="1" applyFill="1" applyBorder="1" applyAlignment="1">
      <alignment horizontal="left" vertical="top" wrapText="1"/>
    </xf>
    <xf numFmtId="0" fontId="15" fillId="31" borderId="42" xfId="0" applyFont="1" applyFill="1" applyBorder="1" applyAlignment="1">
      <alignment horizontal="left" vertical="top" wrapText="1"/>
    </xf>
    <xf numFmtId="0" fontId="124" fillId="31" borderId="42" xfId="0" applyFont="1" applyFill="1" applyBorder="1" applyAlignment="1">
      <alignment horizontal="left" vertical="top" wrapText="1"/>
    </xf>
    <xf numFmtId="0" fontId="117" fillId="31" borderId="42" xfId="0" applyFont="1" applyFill="1" applyBorder="1" applyAlignment="1">
      <alignment vertical="center" wrapText="1"/>
    </xf>
    <xf numFmtId="0" fontId="52" fillId="0" borderId="42" xfId="4" applyFont="1" applyBorder="1" applyAlignment="1">
      <alignment horizontal="center" vertical="center" wrapText="1"/>
    </xf>
    <xf numFmtId="0" fontId="10" fillId="0" borderId="42" xfId="4" applyFont="1" applyBorder="1" applyAlignment="1">
      <alignment horizontal="center" vertical="center" wrapText="1"/>
    </xf>
    <xf numFmtId="0" fontId="31" fillId="0" borderId="42" xfId="0" applyFont="1" applyBorder="1" applyAlignment="1">
      <alignment horizontal="center" vertical="center" wrapText="1"/>
    </xf>
    <xf numFmtId="0" fontId="113" fillId="0" borderId="42" xfId="4" applyFont="1" applyBorder="1" applyAlignment="1">
      <alignment horizontal="center" vertical="top" wrapText="1"/>
    </xf>
    <xf numFmtId="0" fontId="113" fillId="0" borderId="42" xfId="4" applyFont="1" applyBorder="1" applyAlignment="1">
      <alignment horizontal="left" vertical="center" wrapText="1"/>
    </xf>
    <xf numFmtId="0" fontId="0" fillId="31" borderId="1" xfId="0" applyFill="1" applyBorder="1" applyAlignment="1">
      <alignment horizontal="left" vertical="center" wrapText="1"/>
    </xf>
    <xf numFmtId="0" fontId="118" fillId="31" borderId="42" xfId="0" applyFont="1" applyFill="1" applyBorder="1" applyAlignment="1">
      <alignment vertical="top" wrapText="1"/>
    </xf>
    <xf numFmtId="0" fontId="0" fillId="31" borderId="118" xfId="0" applyFill="1" applyBorder="1" applyAlignment="1">
      <alignment horizontal="left" vertical="center" wrapText="1"/>
    </xf>
    <xf numFmtId="0" fontId="118" fillId="31" borderId="48" xfId="0" applyFont="1" applyFill="1" applyBorder="1" applyAlignment="1">
      <alignment vertical="center"/>
    </xf>
    <xf numFmtId="0" fontId="118" fillId="31" borderId="48" xfId="0" applyFont="1" applyFill="1" applyBorder="1" applyAlignment="1">
      <alignment vertical="center" wrapText="1"/>
    </xf>
    <xf numFmtId="0" fontId="120" fillId="31" borderId="48" xfId="0" quotePrefix="1" applyFont="1" applyFill="1" applyBorder="1" applyAlignment="1">
      <alignment horizontal="center" vertical="center" wrapText="1"/>
    </xf>
    <xf numFmtId="0" fontId="0" fillId="31" borderId="1" xfId="0" applyFill="1" applyBorder="1" applyAlignment="1">
      <alignment horizontal="left" vertical="center"/>
    </xf>
    <xf numFmtId="0" fontId="0" fillId="31" borderId="118" xfId="0" applyFill="1" applyBorder="1" applyAlignment="1">
      <alignment horizontal="left" vertical="center"/>
    </xf>
    <xf numFmtId="0" fontId="121" fillId="31" borderId="42" xfId="0" applyFont="1" applyFill="1" applyBorder="1" applyAlignment="1">
      <alignment horizontal="center" vertical="center" wrapText="1"/>
    </xf>
    <xf numFmtId="17" fontId="121" fillId="31" borderId="42" xfId="0" quotePrefix="1" applyNumberFormat="1" applyFont="1" applyFill="1" applyBorder="1" applyAlignment="1">
      <alignment horizontal="center" vertical="center" wrapText="1"/>
    </xf>
    <xf numFmtId="2" fontId="120" fillId="31" borderId="42" xfId="0" applyNumberFormat="1" applyFont="1" applyFill="1" applyBorder="1" applyAlignment="1">
      <alignment horizontal="center" vertical="center" wrapText="1"/>
    </xf>
    <xf numFmtId="0" fontId="120" fillId="31" borderId="48" xfId="0" applyFont="1" applyFill="1" applyBorder="1" applyAlignment="1">
      <alignment horizontal="center" vertical="center" wrapText="1"/>
    </xf>
    <xf numFmtId="0" fontId="52" fillId="0" borderId="64" xfId="4" applyFont="1" applyBorder="1" applyAlignment="1">
      <alignment vertical="center"/>
    </xf>
    <xf numFmtId="0" fontId="32" fillId="31" borderId="0" xfId="0" applyFont="1" applyFill="1"/>
    <xf numFmtId="0" fontId="6" fillId="31" borderId="42" xfId="0" applyFont="1" applyFill="1" applyBorder="1" applyAlignment="1">
      <alignment vertical="top" wrapText="1"/>
    </xf>
    <xf numFmtId="0" fontId="32" fillId="0" borderId="1" xfId="4" applyFont="1" applyAlignment="1">
      <alignment horizontal="center" vertical="center"/>
    </xf>
    <xf numFmtId="0" fontId="6" fillId="0" borderId="1" xfId="4" applyFont="1" applyBorder="1" applyAlignment="1">
      <alignment vertical="center"/>
    </xf>
    <xf numFmtId="0" fontId="32" fillId="0" borderId="1" xfId="4" applyFont="1" applyBorder="1" applyAlignment="1">
      <alignment horizontal="center" vertical="center" wrapText="1"/>
    </xf>
    <xf numFmtId="0" fontId="32" fillId="18" borderId="1" xfId="4" applyFont="1" applyFill="1" applyAlignment="1">
      <alignment horizontal="center" vertical="center" wrapText="1"/>
    </xf>
    <xf numFmtId="0" fontId="32" fillId="19" borderId="1" xfId="4" applyFont="1" applyFill="1" applyAlignment="1">
      <alignment horizontal="center" vertical="center" wrapText="1"/>
    </xf>
    <xf numFmtId="0" fontId="59" fillId="0" borderId="112" xfId="4" applyFont="1" applyBorder="1" applyAlignment="1">
      <alignment horizontal="center" vertical="center" wrapText="1"/>
    </xf>
    <xf numFmtId="0" fontId="59" fillId="0" borderId="113" xfId="4" applyFont="1" applyBorder="1" applyAlignment="1">
      <alignment horizontal="center" vertical="center" wrapText="1"/>
    </xf>
    <xf numFmtId="0" fontId="100" fillId="29" borderId="37" xfId="0" applyFont="1" applyFill="1" applyBorder="1" applyAlignment="1">
      <alignment vertical="center"/>
    </xf>
    <xf numFmtId="0" fontId="100" fillId="29" borderId="46" xfId="0" applyFont="1" applyFill="1" applyBorder="1" applyAlignment="1">
      <alignment vertical="center"/>
    </xf>
    <xf numFmtId="0" fontId="100" fillId="29" borderId="114" xfId="0" applyFont="1" applyFill="1" applyBorder="1" applyAlignment="1">
      <alignment vertical="center"/>
    </xf>
    <xf numFmtId="0" fontId="101" fillId="29" borderId="105" xfId="4" applyFont="1" applyFill="1" applyBorder="1" applyAlignment="1">
      <alignment horizontal="center" vertical="center"/>
    </xf>
    <xf numFmtId="0" fontId="59" fillId="0" borderId="105" xfId="4" applyFont="1" applyBorder="1" applyAlignment="1">
      <alignment horizontal="center" vertical="center" wrapText="1"/>
    </xf>
    <xf numFmtId="0" fontId="59" fillId="0" borderId="42" xfId="4" applyFont="1" applyBorder="1" applyAlignment="1">
      <alignment horizontal="center" vertical="center" wrapText="1"/>
    </xf>
    <xf numFmtId="0" fontId="101" fillId="29" borderId="111" xfId="4" applyFont="1" applyFill="1" applyBorder="1" applyAlignment="1">
      <alignment horizontal="center" vertical="center" wrapText="1"/>
    </xf>
    <xf numFmtId="0" fontId="101" fillId="29" borderId="109" xfId="4" applyFont="1" applyFill="1" applyBorder="1" applyAlignment="1">
      <alignment horizontal="center" vertical="center" wrapText="1"/>
    </xf>
    <xf numFmtId="0" fontId="101" fillId="29" borderId="110" xfId="4" applyFont="1" applyFill="1" applyBorder="1" applyAlignment="1">
      <alignment horizontal="center" vertical="center" wrapText="1"/>
    </xf>
    <xf numFmtId="0" fontId="101" fillId="29" borderId="39" xfId="4" applyFont="1" applyFill="1" applyBorder="1" applyAlignment="1">
      <alignment horizontal="center" vertical="center"/>
    </xf>
    <xf numFmtId="0" fontId="101" fillId="29" borderId="109" xfId="4" applyFont="1" applyFill="1" applyBorder="1" applyAlignment="1">
      <alignment horizontal="center" vertical="center"/>
    </xf>
    <xf numFmtId="0" fontId="101" fillId="29" borderId="110" xfId="4" applyFont="1" applyFill="1" applyBorder="1" applyAlignment="1">
      <alignment horizontal="center" vertical="center"/>
    </xf>
    <xf numFmtId="0" fontId="79" fillId="0" borderId="118" xfId="4" applyFont="1" applyBorder="1" applyAlignment="1">
      <alignment horizontal="center" vertical="center" wrapText="1"/>
    </xf>
    <xf numFmtId="0" fontId="54" fillId="0" borderId="45" xfId="5" applyFont="1" applyBorder="1" applyAlignment="1">
      <alignment horizontal="left" vertical="center" wrapText="1"/>
    </xf>
    <xf numFmtId="0" fontId="54" fillId="0" borderId="46" xfId="5" applyFont="1" applyBorder="1" applyAlignment="1">
      <alignment horizontal="left" vertical="center" wrapText="1"/>
    </xf>
    <xf numFmtId="0" fontId="54" fillId="0" borderId="47" xfId="5" applyFont="1" applyBorder="1" applyAlignment="1">
      <alignment horizontal="left" vertical="center" wrapText="1"/>
    </xf>
    <xf numFmtId="0" fontId="6" fillId="0" borderId="1" xfId="5" applyFont="1" applyAlignment="1">
      <alignment horizontal="left" wrapText="1"/>
    </xf>
    <xf numFmtId="0" fontId="33" fillId="0" borderId="1" xfId="5" applyFont="1" applyAlignment="1">
      <alignment horizontal="left" wrapText="1"/>
    </xf>
    <xf numFmtId="0" fontId="76" fillId="5" borderId="45" xfId="5" applyFont="1" applyFill="1" applyBorder="1" applyAlignment="1">
      <alignment horizontal="center" vertical="center" wrapText="1"/>
    </xf>
    <xf numFmtId="0" fontId="76" fillId="5" borderId="46" xfId="5" applyFont="1" applyFill="1" applyBorder="1" applyAlignment="1">
      <alignment horizontal="center" vertical="center" wrapText="1"/>
    </xf>
    <xf numFmtId="0" fontId="76" fillId="5" borderId="47" xfId="5" applyFont="1" applyFill="1" applyBorder="1" applyAlignment="1">
      <alignment horizontal="center" vertical="center" wrapText="1"/>
    </xf>
    <xf numFmtId="0" fontId="11" fillId="0" borderId="2" xfId="5" applyFont="1" applyBorder="1" applyAlignment="1">
      <alignment vertical="center" wrapText="1"/>
    </xf>
    <xf numFmtId="0" fontId="9" fillId="0" borderId="2" xfId="5" applyFont="1" applyBorder="1" applyAlignment="1"/>
    <xf numFmtId="0" fontId="13" fillId="20" borderId="46" xfId="5" applyFont="1" applyFill="1" applyBorder="1" applyAlignment="1">
      <alignment horizontal="center" vertical="center" wrapText="1"/>
    </xf>
    <xf numFmtId="0" fontId="13" fillId="20" borderId="47" xfId="5" applyFont="1" applyFill="1" applyBorder="1" applyAlignment="1">
      <alignment horizontal="center" vertical="center" wrapText="1"/>
    </xf>
    <xf numFmtId="0" fontId="13" fillId="20" borderId="45" xfId="5" applyFont="1" applyFill="1" applyBorder="1" applyAlignment="1">
      <alignment horizontal="center" vertical="center" wrapText="1"/>
    </xf>
    <xf numFmtId="0" fontId="17" fillId="5" borderId="54" xfId="0" applyFont="1" applyFill="1" applyBorder="1" applyAlignment="1">
      <alignment horizontal="right" vertical="center" wrapText="1"/>
    </xf>
    <xf numFmtId="0" fontId="17" fillId="5" borderId="27" xfId="0" applyFont="1" applyFill="1" applyBorder="1" applyAlignment="1">
      <alignment horizontal="right" vertical="center" wrapText="1"/>
    </xf>
    <xf numFmtId="0" fontId="18" fillId="0" borderId="1" xfId="0" applyFont="1" applyBorder="1" applyAlignment="1">
      <alignment horizontal="center" vertical="center" wrapText="1"/>
    </xf>
    <xf numFmtId="0" fontId="9" fillId="0" borderId="18" xfId="0" applyFont="1" applyBorder="1" applyAlignment="1"/>
    <xf numFmtId="0" fontId="0" fillId="0" borderId="1" xfId="0" applyBorder="1" applyAlignment="1"/>
    <xf numFmtId="0" fontId="7" fillId="0" borderId="27" xfId="0" applyFont="1" applyBorder="1" applyAlignment="1">
      <alignment horizontal="center" vertical="center" wrapText="1"/>
    </xf>
    <xf numFmtId="0" fontId="9" fillId="0" borderId="53" xfId="0" applyFont="1" applyBorder="1" applyAlignment="1"/>
    <xf numFmtId="0" fontId="9" fillId="0" borderId="27" xfId="0" applyFont="1" applyBorder="1" applyAlignment="1"/>
    <xf numFmtId="0" fontId="7" fillId="0" borderId="33"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0" xfId="0" applyFont="1" applyBorder="1" applyAlignment="1">
      <alignment horizontal="center" wrapText="1"/>
    </xf>
    <xf numFmtId="0" fontId="7" fillId="0" borderId="1" xfId="0" applyFont="1" applyBorder="1" applyAlignment="1">
      <alignment horizontal="center" wrapText="1"/>
    </xf>
    <xf numFmtId="0" fontId="7" fillId="0" borderId="29" xfId="0" applyFont="1" applyBorder="1" applyAlignment="1">
      <alignment horizontal="center" wrapText="1"/>
    </xf>
    <xf numFmtId="0" fontId="7" fillId="0" borderId="3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9"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17" xfId="0" applyFont="1" applyBorder="1" applyAlignment="1">
      <alignment horizontal="center" wrapText="1"/>
    </xf>
    <xf numFmtId="0" fontId="7"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7" fillId="0" borderId="54" xfId="0" applyFont="1" applyBorder="1" applyAlignment="1">
      <alignment horizontal="center" vertical="center" wrapText="1"/>
    </xf>
    <xf numFmtId="0" fontId="44" fillId="8" borderId="33" xfId="0" applyFont="1" applyFill="1" applyBorder="1" applyAlignment="1">
      <alignment vertical="center" wrapText="1"/>
    </xf>
    <xf numFmtId="0" fontId="44" fillId="8" borderId="32" xfId="0" applyFont="1" applyFill="1" applyBorder="1" applyAlignment="1">
      <alignment vertical="center" wrapText="1"/>
    </xf>
    <xf numFmtId="0" fontId="45" fillId="8" borderId="32" xfId="0" applyFont="1" applyFill="1" applyBorder="1" applyAlignment="1"/>
    <xf numFmtId="0" fontId="45" fillId="8" borderId="31" xfId="0" applyFont="1" applyFill="1" applyBorder="1" applyAlignment="1"/>
    <xf numFmtId="0" fontId="1" fillId="0" borderId="2" xfId="0" applyFont="1" applyBorder="1" applyAlignment="1">
      <alignment vertical="center" wrapText="1"/>
    </xf>
    <xf numFmtId="0" fontId="9" fillId="0" borderId="2" xfId="0" applyFont="1" applyBorder="1" applyAlignment="1"/>
    <xf numFmtId="0" fontId="9" fillId="0" borderId="51" xfId="0" applyFont="1" applyBorder="1" applyAlignment="1"/>
    <xf numFmtId="0" fontId="9" fillId="0" borderId="21" xfId="0" applyFont="1" applyBorder="1" applyAlignment="1"/>
    <xf numFmtId="0" fontId="8" fillId="2" borderId="1" xfId="0" applyFont="1" applyFill="1" applyBorder="1" applyAlignment="1">
      <alignment horizontal="left" vertical="center" wrapText="1"/>
    </xf>
    <xf numFmtId="0" fontId="9" fillId="0" borderId="1" xfId="0" applyFont="1" applyBorder="1" applyAlignment="1">
      <alignment horizontal="left"/>
    </xf>
    <xf numFmtId="0" fontId="13" fillId="3" borderId="3"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9" fillId="0" borderId="5" xfId="0" applyFont="1" applyBorder="1" applyAlignment="1"/>
    <xf numFmtId="0" fontId="10" fillId="0" borderId="1" xfId="0" applyFont="1" applyBorder="1" applyAlignment="1">
      <alignment horizontal="left" vertical="center" wrapText="1"/>
    </xf>
    <xf numFmtId="0" fontId="10" fillId="0" borderId="0" xfId="0" applyFont="1" applyAlignment="1">
      <alignment horizontal="left" vertical="center" wrapText="1"/>
    </xf>
    <xf numFmtId="0" fontId="13" fillId="3" borderId="31"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42" fillId="10" borderId="41" xfId="0" applyFont="1" applyFill="1" applyBorder="1" applyAlignment="1">
      <alignment horizontal="center" vertical="center" wrapText="1"/>
    </xf>
    <xf numFmtId="0" fontId="42" fillId="10" borderId="4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33" fillId="0" borderId="1" xfId="3" applyFont="1" applyAlignment="1">
      <alignment horizontal="left" wrapText="1"/>
    </xf>
    <xf numFmtId="0" fontId="6" fillId="0" borderId="1" xfId="3" applyFont="1" applyAlignment="1">
      <alignment horizontal="left" wrapText="1"/>
    </xf>
    <xf numFmtId="0" fontId="11" fillId="0" borderId="2" xfId="3" applyFont="1" applyBorder="1" applyAlignment="1">
      <alignment vertical="center" wrapText="1"/>
    </xf>
    <xf numFmtId="0" fontId="9" fillId="0" borderId="2" xfId="3" applyFont="1" applyBorder="1" applyAlignment="1"/>
    <xf numFmtId="0" fontId="13" fillId="4" borderId="45" xfId="3" applyFont="1" applyFill="1" applyBorder="1" applyAlignment="1">
      <alignment horizontal="center" vertical="center" wrapText="1"/>
    </xf>
    <xf numFmtId="0" fontId="13" fillId="4" borderId="46" xfId="3" applyFont="1" applyFill="1" applyBorder="1" applyAlignment="1">
      <alignment horizontal="center" vertical="center" wrapText="1"/>
    </xf>
    <xf numFmtId="0" fontId="13" fillId="4" borderId="47" xfId="3" applyFont="1" applyFill="1" applyBorder="1" applyAlignment="1">
      <alignment horizontal="center" vertical="center" wrapText="1"/>
    </xf>
    <xf numFmtId="0" fontId="63" fillId="5" borderId="45" xfId="3" applyFont="1" applyFill="1" applyBorder="1" applyAlignment="1">
      <alignment horizontal="center" vertical="center" wrapText="1"/>
    </xf>
    <xf numFmtId="0" fontId="63" fillId="5" borderId="46" xfId="3" applyFont="1" applyFill="1" applyBorder="1" applyAlignment="1">
      <alignment horizontal="center" vertical="center" wrapText="1"/>
    </xf>
    <xf numFmtId="0" fontId="63" fillId="5" borderId="47" xfId="3" applyFont="1" applyFill="1" applyBorder="1" applyAlignment="1">
      <alignment horizontal="center" vertical="center" wrapText="1"/>
    </xf>
    <xf numFmtId="0" fontId="62" fillId="0" borderId="45" xfId="3" applyFont="1" applyBorder="1" applyAlignment="1">
      <alignment horizontal="left" vertical="center" wrapText="1"/>
    </xf>
    <xf numFmtId="0" fontId="62" fillId="0" borderId="46" xfId="3" applyFont="1" applyBorder="1" applyAlignment="1">
      <alignment horizontal="left" vertical="center" wrapText="1"/>
    </xf>
    <xf numFmtId="0" fontId="62" fillId="0" borderId="47" xfId="3" applyFont="1" applyBorder="1" applyAlignment="1">
      <alignment horizontal="left" vertical="center" wrapText="1"/>
    </xf>
    <xf numFmtId="0" fontId="59" fillId="8" borderId="68" xfId="5" applyFont="1" applyFill="1" applyBorder="1" applyAlignment="1">
      <alignment horizontal="center" vertical="center" wrapText="1"/>
    </xf>
    <xf numFmtId="0" fontId="59" fillId="8" borderId="72" xfId="5" applyFont="1" applyFill="1" applyBorder="1" applyAlignment="1">
      <alignment horizontal="center" vertical="center" wrapText="1"/>
    </xf>
    <xf numFmtId="0" fontId="13" fillId="21" borderId="99" xfId="5" applyFont="1" applyFill="1" applyBorder="1" applyAlignment="1">
      <alignment horizontal="center" vertical="center" wrapText="1"/>
    </xf>
    <xf numFmtId="0" fontId="13" fillId="21" borderId="100" xfId="5" applyFont="1" applyFill="1" applyBorder="1" applyAlignment="1">
      <alignment horizontal="center" vertical="center" wrapText="1"/>
    </xf>
    <xf numFmtId="0" fontId="13" fillId="22" borderId="46" xfId="5" applyFont="1" applyFill="1" applyBorder="1" applyAlignment="1">
      <alignment horizontal="center" vertical="center" wrapText="1"/>
    </xf>
    <xf numFmtId="0" fontId="13" fillId="22" borderId="47" xfId="5" applyFont="1" applyFill="1" applyBorder="1" applyAlignment="1">
      <alignment horizontal="center" vertical="center" wrapText="1"/>
    </xf>
    <xf numFmtId="0" fontId="13" fillId="22" borderId="45" xfId="5" applyFont="1" applyFill="1" applyBorder="1" applyAlignment="1">
      <alignment horizontal="center" vertical="center" wrapText="1"/>
    </xf>
    <xf numFmtId="0" fontId="76" fillId="23" borderId="86" xfId="5" applyFont="1" applyFill="1" applyBorder="1" applyAlignment="1">
      <alignment horizontal="center" vertical="center" wrapText="1"/>
    </xf>
    <xf numFmtId="0" fontId="76" fillId="23" borderId="87" xfId="5" applyFont="1" applyFill="1" applyBorder="1" applyAlignment="1">
      <alignment horizontal="center" vertical="center" wrapText="1"/>
    </xf>
    <xf numFmtId="0" fontId="76" fillId="23" borderId="85" xfId="5" applyFont="1" applyFill="1" applyBorder="1" applyAlignment="1">
      <alignment horizontal="center" vertical="center" wrapText="1"/>
    </xf>
    <xf numFmtId="0" fontId="99" fillId="2" borderId="1" xfId="4" applyFont="1" applyFill="1" applyAlignment="1">
      <alignment horizontal="center" vertical="center"/>
    </xf>
    <xf numFmtId="0" fontId="52" fillId="0" borderId="119" xfId="4" applyFont="1" applyBorder="1" applyAlignment="1">
      <alignment horizontal="center" vertical="center"/>
    </xf>
    <xf numFmtId="0" fontId="52" fillId="0" borderId="120" xfId="4" applyFont="1" applyBorder="1" applyAlignment="1">
      <alignment horizontal="center" vertical="center"/>
    </xf>
    <xf numFmtId="0" fontId="35" fillId="0" borderId="1" xfId="4" applyFont="1" applyAlignment="1">
      <alignment horizontal="center" vertical="center" wrapText="1"/>
    </xf>
    <xf numFmtId="0" fontId="52" fillId="0" borderId="120" xfId="4" applyFont="1" applyBorder="1" applyAlignment="1">
      <alignment horizontal="center" vertical="center" wrapText="1"/>
    </xf>
    <xf numFmtId="0" fontId="52" fillId="0" borderId="124" xfId="4" applyFont="1" applyBorder="1" applyAlignment="1">
      <alignment horizontal="center" vertical="center" wrapText="1"/>
    </xf>
    <xf numFmtId="0" fontId="52" fillId="0" borderId="125" xfId="4" applyFont="1" applyBorder="1" applyAlignment="1">
      <alignment horizontal="center" vertical="center" wrapText="1"/>
    </xf>
    <xf numFmtId="0" fontId="52" fillId="0" borderId="39" xfId="4" applyFont="1" applyBorder="1" applyAlignment="1">
      <alignment horizontal="center" vertical="center"/>
    </xf>
    <xf numFmtId="0" fontId="52" fillId="0" borderId="109" xfId="4" applyFont="1" applyBorder="1" applyAlignment="1">
      <alignment horizontal="center" vertical="center"/>
    </xf>
    <xf numFmtId="0" fontId="52" fillId="0" borderId="126" xfId="4" applyFont="1" applyBorder="1" applyAlignment="1">
      <alignment horizontal="center" vertical="center"/>
    </xf>
    <xf numFmtId="0" fontId="41" fillId="0" borderId="1" xfId="4" applyFont="1" applyAlignment="1">
      <alignment horizontal="left" vertical="center"/>
    </xf>
    <xf numFmtId="0" fontId="21" fillId="0" borderId="1" xfId="4" applyAlignment="1">
      <alignment vertical="center"/>
    </xf>
    <xf numFmtId="0" fontId="41" fillId="0" borderId="1" xfId="4" applyFont="1" applyAlignment="1">
      <alignment horizontal="center" vertical="center" wrapText="1"/>
    </xf>
    <xf numFmtId="0" fontId="41" fillId="0" borderId="1" xfId="4" applyFont="1" applyAlignment="1">
      <alignment horizontal="center" vertical="center"/>
    </xf>
    <xf numFmtId="0" fontId="112" fillId="0" borderId="1" xfId="4" applyFont="1" applyAlignment="1">
      <alignment horizontal="center" vertical="center" wrapText="1"/>
    </xf>
    <xf numFmtId="0" fontId="32" fillId="0" borderId="118" xfId="4" applyFont="1" applyBorder="1" applyAlignment="1">
      <alignment horizontal="center" vertical="center" wrapText="1"/>
    </xf>
    <xf numFmtId="0" fontId="32" fillId="0" borderId="1" xfId="4" applyFont="1" applyAlignment="1">
      <alignment horizontal="center" vertical="center"/>
    </xf>
    <xf numFmtId="0" fontId="116" fillId="0" borderId="1" xfId="4" applyFont="1" applyAlignment="1">
      <alignment horizontal="center" vertical="center" wrapText="1"/>
    </xf>
    <xf numFmtId="0" fontId="11" fillId="0" borderId="1" xfId="4" applyFont="1" applyAlignment="1">
      <alignment horizontal="center" vertical="center" wrapText="1"/>
    </xf>
    <xf numFmtId="0" fontId="52" fillId="0" borderId="42" xfId="4" applyFont="1" applyBorder="1" applyAlignment="1">
      <alignment horizontal="center" vertical="center" wrapText="1"/>
    </xf>
    <xf numFmtId="0" fontId="52" fillId="0" borderId="42" xfId="4" applyFont="1" applyBorder="1" applyAlignment="1">
      <alignment horizontal="center" vertical="center"/>
    </xf>
    <xf numFmtId="0" fontId="10" fillId="31" borderId="45" xfId="4" applyFont="1" applyFill="1" applyBorder="1" applyAlignment="1">
      <alignment horizontal="center" vertical="center" wrapText="1"/>
    </xf>
    <xf numFmtId="0" fontId="10" fillId="31" borderId="46" xfId="4" applyFont="1" applyFill="1" applyBorder="1" applyAlignment="1">
      <alignment horizontal="center" vertical="center" wrapText="1"/>
    </xf>
    <xf numFmtId="0" fontId="10" fillId="31" borderId="47" xfId="4" applyFont="1" applyFill="1" applyBorder="1" applyAlignment="1">
      <alignment horizontal="center" vertical="center" wrapText="1"/>
    </xf>
    <xf numFmtId="0" fontId="10" fillId="30" borderId="45" xfId="0" applyFont="1" applyFill="1" applyBorder="1" applyAlignment="1">
      <alignment horizontal="center" vertical="center" wrapText="1"/>
    </xf>
    <xf numFmtId="0" fontId="10" fillId="30" borderId="46" xfId="0" applyFont="1" applyFill="1" applyBorder="1" applyAlignment="1">
      <alignment horizontal="center" vertical="center" wrapText="1"/>
    </xf>
    <xf numFmtId="0" fontId="10" fillId="30" borderId="47" xfId="0" applyFont="1" applyFill="1" applyBorder="1" applyAlignment="1">
      <alignment horizontal="center" vertical="center" wrapText="1"/>
    </xf>
    <xf numFmtId="0" fontId="104" fillId="31" borderId="45" xfId="0" applyFont="1" applyFill="1" applyBorder="1" applyAlignment="1">
      <alignment horizontal="left" vertical="center"/>
    </xf>
    <xf numFmtId="0" fontId="104" fillId="31" borderId="46" xfId="0" applyFont="1" applyFill="1" applyBorder="1" applyAlignment="1">
      <alignment horizontal="left" vertical="center"/>
    </xf>
    <xf numFmtId="0" fontId="104" fillId="31" borderId="47" xfId="0" applyFont="1" applyFill="1" applyBorder="1" applyAlignment="1">
      <alignment horizontal="left" vertical="center"/>
    </xf>
    <xf numFmtId="0" fontId="118" fillId="31" borderId="42" xfId="0" applyFont="1" applyFill="1" applyBorder="1" applyAlignment="1">
      <alignment vertical="center" wrapText="1"/>
    </xf>
    <xf numFmtId="0" fontId="119" fillId="31" borderId="42" xfId="0" applyFont="1" applyFill="1" applyBorder="1" applyAlignment="1">
      <alignment horizontal="center" vertical="center" wrapText="1"/>
    </xf>
    <xf numFmtId="0" fontId="85" fillId="0" borderId="1" xfId="1" applyFont="1" applyAlignment="1">
      <alignment horizontal="left" vertical="top" wrapText="1"/>
    </xf>
    <xf numFmtId="0" fontId="25" fillId="0" borderId="33" xfId="1" applyFont="1" applyBorder="1" applyAlignment="1">
      <alignment wrapText="1"/>
    </xf>
    <xf numFmtId="0" fontId="25" fillId="0" borderId="31" xfId="1" applyFont="1" applyBorder="1" applyAlignment="1">
      <alignment wrapText="1"/>
    </xf>
    <xf numFmtId="0" fontId="24" fillId="0" borderId="33" xfId="1" applyFont="1" applyBorder="1" applyAlignment="1">
      <alignment horizontal="left"/>
    </xf>
    <xf numFmtId="0" fontId="24" fillId="0" borderId="31" xfId="1" applyFont="1" applyBorder="1" applyAlignment="1">
      <alignment horizontal="left"/>
    </xf>
    <xf numFmtId="0" fontId="27" fillId="0" borderId="1" xfId="1" applyFont="1" applyAlignment="1">
      <alignment horizontal="right" vertical="center"/>
    </xf>
    <xf numFmtId="0" fontId="26" fillId="0" borderId="1" xfId="1" applyFont="1" applyAlignment="1">
      <alignment horizontal="center" vertical="center" wrapText="1"/>
    </xf>
    <xf numFmtId="0" fontId="23" fillId="0" borderId="1" xfId="1" applyFont="1" applyAlignment="1">
      <alignment vertical="center" wrapText="1"/>
    </xf>
    <xf numFmtId="0" fontId="24" fillId="0" borderId="1" xfId="1" applyFont="1" applyAlignment="1">
      <alignment vertical="center"/>
    </xf>
    <xf numFmtId="0" fontId="24" fillId="0" borderId="41" xfId="1" applyFont="1" applyBorder="1" applyAlignment="1">
      <alignment horizontal="center" vertical="center" wrapText="1"/>
    </xf>
    <xf numFmtId="0" fontId="24" fillId="0" borderId="40" xfId="1" applyFont="1" applyBorder="1" applyAlignment="1">
      <alignment horizontal="center" vertical="center" wrapText="1"/>
    </xf>
    <xf numFmtId="0" fontId="23" fillId="0" borderId="33" xfId="1" applyFont="1" applyBorder="1" applyAlignment="1">
      <alignment vertical="center" wrapText="1"/>
    </xf>
    <xf numFmtId="0" fontId="23" fillId="0" borderId="32" xfId="1" applyFont="1" applyBorder="1" applyAlignment="1">
      <alignment vertical="center" wrapText="1"/>
    </xf>
    <xf numFmtId="0" fontId="23" fillId="0" borderId="31" xfId="1" applyFont="1" applyBorder="1" applyAlignment="1">
      <alignment vertical="center" wrapText="1"/>
    </xf>
    <xf numFmtId="0" fontId="23" fillId="0" borderId="30" xfId="1" applyFont="1" applyBorder="1" applyAlignment="1">
      <alignment horizontal="left" vertical="center" wrapText="1" indent="3"/>
    </xf>
    <xf numFmtId="0" fontId="23" fillId="0" borderId="1" xfId="1" applyFont="1" applyAlignment="1">
      <alignment horizontal="left" vertical="center" wrapText="1" indent="3"/>
    </xf>
    <xf numFmtId="0" fontId="23" fillId="0" borderId="29" xfId="1" applyFont="1" applyBorder="1" applyAlignment="1">
      <alignment horizontal="left" vertical="center" wrapText="1" indent="3"/>
    </xf>
    <xf numFmtId="0" fontId="86" fillId="0" borderId="1" xfId="1" applyFont="1" applyAlignment="1">
      <alignment horizontal="left" vertical="top" wrapText="1"/>
    </xf>
    <xf numFmtId="0" fontId="23" fillId="0" borderId="27" xfId="1" applyFont="1" applyBorder="1" applyAlignment="1">
      <alignment horizontal="left" vertical="top" wrapText="1"/>
    </xf>
    <xf numFmtId="0" fontId="23" fillId="0" borderId="27" xfId="1" applyFont="1" applyBorder="1" applyAlignment="1">
      <alignment horizontal="left" vertical="top" wrapText="1" indent="3"/>
    </xf>
    <xf numFmtId="0" fontId="23" fillId="0" borderId="26" xfId="1" applyFont="1" applyBorder="1" applyAlignment="1">
      <alignment horizontal="left" vertical="top" wrapText="1" indent="3"/>
    </xf>
    <xf numFmtId="0" fontId="23" fillId="0" borderId="32" xfId="1" applyFont="1" applyBorder="1" applyAlignment="1">
      <alignment horizontal="left" vertical="center" wrapText="1"/>
    </xf>
    <xf numFmtId="0" fontId="23" fillId="0" borderId="32" xfId="1" applyFont="1" applyBorder="1" applyAlignment="1">
      <alignment horizontal="left" vertical="center" wrapText="1" indent="3"/>
    </xf>
    <xf numFmtId="0" fontId="23" fillId="0" borderId="31" xfId="1" applyFont="1" applyBorder="1" applyAlignment="1">
      <alignment horizontal="left" vertical="center" wrapText="1" indent="3"/>
    </xf>
    <xf numFmtId="0" fontId="23" fillId="0" borderId="1" xfId="1" applyFont="1" applyAlignment="1">
      <alignment horizontal="left" vertical="center" wrapText="1"/>
    </xf>
    <xf numFmtId="0" fontId="23" fillId="0" borderId="28" xfId="1" applyFont="1" applyBorder="1" applyAlignment="1">
      <alignment vertical="top" wrapText="1"/>
    </xf>
    <xf numFmtId="0" fontId="23" fillId="0" borderId="27" xfId="1" applyFont="1" applyBorder="1" applyAlignment="1">
      <alignment vertical="top" wrapText="1"/>
    </xf>
    <xf numFmtId="0" fontId="23" fillId="0" borderId="26" xfId="1" applyFont="1" applyBorder="1" applyAlignment="1">
      <alignment vertical="top" wrapText="1"/>
    </xf>
    <xf numFmtId="0" fontId="24" fillId="0" borderId="28" xfId="1" applyFont="1" applyBorder="1" applyAlignment="1">
      <alignment horizontal="center" wrapText="1"/>
    </xf>
    <xf numFmtId="0" fontId="24" fillId="0" borderId="26" xfId="1" applyFont="1" applyBorder="1" applyAlignment="1">
      <alignment horizontal="center" wrapText="1"/>
    </xf>
    <xf numFmtId="0" fontId="24" fillId="0" borderId="28" xfId="1" applyFont="1" applyBorder="1" applyAlignment="1">
      <alignment horizontal="left" vertical="center" wrapText="1"/>
    </xf>
    <xf numFmtId="0" fontId="24" fillId="0" borderId="26" xfId="1" applyFont="1" applyBorder="1" applyAlignment="1">
      <alignment horizontal="left" vertical="center" wrapText="1"/>
    </xf>
    <xf numFmtId="0" fontId="24" fillId="0" borderId="33" xfId="1" applyFont="1" applyBorder="1" applyAlignment="1">
      <alignment horizontal="center" vertical="center" wrapText="1"/>
    </xf>
    <xf numFmtId="0" fontId="24" fillId="0" borderId="28" xfId="1" applyFont="1" applyBorder="1" applyAlignment="1">
      <alignment horizontal="center" vertical="center" wrapText="1"/>
    </xf>
  </cellXfs>
  <cellStyles count="6">
    <cellStyle name="Excel Built-in Normal" xfId="2"/>
    <cellStyle name="Normal" xfId="0" builtinId="0"/>
    <cellStyle name="Normal 2" xfId="1"/>
    <cellStyle name="Normal 3" xfId="3"/>
    <cellStyle name="Normal 3 2" xfId="5"/>
    <cellStyle name="Normal 4" xfId="4"/>
  </cellStyles>
  <dxfs count="0"/>
  <tableStyles count="0" defaultTableStyle="TableStyleMedium2" defaultPivotStyle="PivotStyleLight16"/>
  <colors>
    <mruColors>
      <color rgb="FFFFFF99"/>
      <color rgb="FF66FFFF"/>
      <color rgb="FF6699FF"/>
      <color rgb="FFFFD5FF"/>
      <color rgb="FFFFC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1/relationships/FeaturePropertyBag" Target="featurePropertyBag/featurePropertyBag.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 Id="rId22"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4</xdr:col>
      <xdr:colOff>874059</xdr:colOff>
      <xdr:row>6</xdr:row>
      <xdr:rowOff>22412</xdr:rowOff>
    </xdr:from>
    <xdr:to>
      <xdr:col>4</xdr:col>
      <xdr:colOff>1299882</xdr:colOff>
      <xdr:row>6</xdr:row>
      <xdr:rowOff>369794</xdr:rowOff>
    </xdr:to>
    <xdr:sp macro="" textlink="">
      <xdr:nvSpPr>
        <xdr:cNvPr id="3" name="Rectangle 2">
          <a:extLst>
            <a:ext uri="{FF2B5EF4-FFF2-40B4-BE49-F238E27FC236}">
              <a16:creationId xmlns:a16="http://schemas.microsoft.com/office/drawing/2014/main" id="{D0D4DF72-435D-6BC9-5FC7-84651A87B1E9}"/>
            </a:ext>
          </a:extLst>
        </xdr:cNvPr>
        <xdr:cNvSpPr/>
      </xdr:nvSpPr>
      <xdr:spPr>
        <a:xfrm>
          <a:off x="9267265" y="145676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6</xdr:col>
      <xdr:colOff>869390</xdr:colOff>
      <xdr:row>6</xdr:row>
      <xdr:rowOff>0</xdr:rowOff>
    </xdr:from>
    <xdr:to>
      <xdr:col>6</xdr:col>
      <xdr:colOff>1295213</xdr:colOff>
      <xdr:row>6</xdr:row>
      <xdr:rowOff>347382</xdr:rowOff>
    </xdr:to>
    <xdr:sp macro="" textlink="">
      <xdr:nvSpPr>
        <xdr:cNvPr id="4" name="Rectangle 3">
          <a:extLst>
            <a:ext uri="{FF2B5EF4-FFF2-40B4-BE49-F238E27FC236}">
              <a16:creationId xmlns:a16="http://schemas.microsoft.com/office/drawing/2014/main" id="{43A460D5-BEEE-43FA-85F7-8BE15B092EB3}"/>
            </a:ext>
            <a:ext uri="{147F2762-F138-4A5C-976F-8EAC2B608ADB}">
              <a16:predDERef xmlns:a16="http://schemas.microsoft.com/office/drawing/2014/main" pred="{D0D4DF72-435D-6BC9-5FC7-84651A87B1E9}"/>
            </a:ext>
          </a:extLst>
        </xdr:cNvPr>
        <xdr:cNvSpPr/>
      </xdr:nvSpPr>
      <xdr:spPr>
        <a:xfrm>
          <a:off x="12213665" y="143827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874059</xdr:colOff>
      <xdr:row>6</xdr:row>
      <xdr:rowOff>22412</xdr:rowOff>
    </xdr:from>
    <xdr:to>
      <xdr:col>6</xdr:col>
      <xdr:colOff>1299882</xdr:colOff>
      <xdr:row>6</xdr:row>
      <xdr:rowOff>369794</xdr:rowOff>
    </xdr:to>
    <xdr:sp macro="" textlink="">
      <xdr:nvSpPr>
        <xdr:cNvPr id="2" name="Rectangle 1">
          <a:extLst>
            <a:ext uri="{FF2B5EF4-FFF2-40B4-BE49-F238E27FC236}">
              <a16:creationId xmlns:a16="http://schemas.microsoft.com/office/drawing/2014/main" id="{CD5B9368-3A0C-4222-B075-429B9F1F3285}"/>
            </a:ext>
          </a:extLst>
        </xdr:cNvPr>
        <xdr:cNvSpPr/>
      </xdr:nvSpPr>
      <xdr:spPr>
        <a:xfrm>
          <a:off x="9256059" y="1460687"/>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8</xdr:col>
      <xdr:colOff>869390</xdr:colOff>
      <xdr:row>6</xdr:row>
      <xdr:rowOff>0</xdr:rowOff>
    </xdr:from>
    <xdr:to>
      <xdr:col>8</xdr:col>
      <xdr:colOff>1295213</xdr:colOff>
      <xdr:row>6</xdr:row>
      <xdr:rowOff>347382</xdr:rowOff>
    </xdr:to>
    <xdr:sp macro="" textlink="">
      <xdr:nvSpPr>
        <xdr:cNvPr id="3" name="Rectangle 2">
          <a:extLst>
            <a:ext uri="{FF2B5EF4-FFF2-40B4-BE49-F238E27FC236}">
              <a16:creationId xmlns:a16="http://schemas.microsoft.com/office/drawing/2014/main" id="{8B906CE6-5708-42F7-8BA0-12FB7AAEAA1C}"/>
            </a:ext>
            <a:ext uri="{147F2762-F138-4A5C-976F-8EAC2B608ADB}">
              <a16:predDERef xmlns:a16="http://schemas.microsoft.com/office/drawing/2014/main" pred="{D0D4DF72-435D-6BC9-5FC7-84651A87B1E9}"/>
            </a:ext>
          </a:extLst>
        </xdr:cNvPr>
        <xdr:cNvSpPr/>
      </xdr:nvSpPr>
      <xdr:spPr>
        <a:xfrm>
          <a:off x="12213665" y="1438275"/>
          <a:ext cx="425823" cy="347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77304</xdr:rowOff>
    </xdr:from>
    <xdr:to>
      <xdr:col>8</xdr:col>
      <xdr:colOff>143802</xdr:colOff>
      <xdr:row>50</xdr:row>
      <xdr:rowOff>32782</xdr:rowOff>
    </xdr:to>
    <xdr:pic>
      <xdr:nvPicPr>
        <xdr:cNvPr id="6" name="Picture 5">
          <a:extLst>
            <a:ext uri="{FF2B5EF4-FFF2-40B4-BE49-F238E27FC236}">
              <a16:creationId xmlns:a16="http://schemas.microsoft.com/office/drawing/2014/main" id="{8A95C146-BD50-4BDE-BB30-574478C8AE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73087"/>
          <a:ext cx="5267976" cy="720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366059</xdr:colOff>
      <xdr:row>9</xdr:row>
      <xdr:rowOff>74705</xdr:rowOff>
    </xdr:from>
    <xdr:to>
      <xdr:col>16</xdr:col>
      <xdr:colOff>508580</xdr:colOff>
      <xdr:row>50</xdr:row>
      <xdr:rowOff>29534</xdr:rowOff>
    </xdr:to>
    <xdr:pic>
      <xdr:nvPicPr>
        <xdr:cNvPr id="7" name="Picture 6">
          <a:extLst>
            <a:ext uri="{FF2B5EF4-FFF2-40B4-BE49-F238E27FC236}">
              <a16:creationId xmlns:a16="http://schemas.microsoft.com/office/drawing/2014/main" id="{F03C9292-404C-4A1E-A78A-DED3C2AC4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824" y="1695823"/>
          <a:ext cx="5282285" cy="730588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123825</xdr:colOff>
      <xdr:row>1</xdr:row>
      <xdr:rowOff>95250</xdr:rowOff>
    </xdr:from>
    <xdr:ext cx="3981450" cy="555307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609725"/>
          <a:ext cx="3981450" cy="5553075"/>
        </a:xfrm>
        <a:prstGeom prst="rect">
          <a:avLst/>
        </a:prstGeom>
      </xdr:spPr>
    </xdr:pic>
    <xdr:clientData/>
  </xdr:oneCellAnchor>
  <xdr:oneCellAnchor>
    <xdr:from>
      <xdr:col>6</xdr:col>
      <xdr:colOff>412750</xdr:colOff>
      <xdr:row>1</xdr:row>
      <xdr:rowOff>101600</xdr:rowOff>
    </xdr:from>
    <xdr:ext cx="3990975" cy="56070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6"/>
        <a:stretch/>
      </xdr:blipFill>
      <xdr:spPr>
        <a:xfrm>
          <a:off x="4260850" y="1136650"/>
          <a:ext cx="3990975" cy="5607050"/>
        </a:xfrm>
        <a:prstGeom prst="rect">
          <a:avLst/>
        </a:prstGeom>
      </xdr:spPr>
    </xdr:pic>
    <xdr:clientData/>
  </xdr:oneCellAnchor>
  <xdr:oneCellAnchor>
    <xdr:from>
      <xdr:col>13</xdr:col>
      <xdr:colOff>195466</xdr:colOff>
      <xdr:row>1</xdr:row>
      <xdr:rowOff>106881</xdr:rowOff>
    </xdr:from>
    <xdr:ext cx="3990975" cy="54673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2199" y="1622079"/>
          <a:ext cx="3990975" cy="54673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ppbgov.sharepoint.com/Users/USER/AppData/Local/Microsoft/Windows/INetCache/Content.Outlook/W59WWU46/20.05.2020%20Revised%20PPMP%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P"/>
      <sheetName val="Comments and Suggestions"/>
      <sheetName val="Data Validation"/>
    </sheetNames>
    <sheetDataSet>
      <sheetData sheetId="0"/>
      <sheetData sheetId="1" refreshError="1"/>
      <sheetData sheetId="2"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Emma Emilia M. Paz" id="{8642DD77-8CBF-4A9B-9D11-149CCBC18B75}" userId="S::empaz@gppb.gov.ph::14e03371-f78f-4740-8803-66c51a65fdf2" providerId="AD"/>
  <person displayName="Rosemarie D. Pagala" id="{37E9C0AC-2AB0-4FD7-8B95-A3E2C72A95C6}" userId="S::rpagala@dbm.gov.ph::4618c7c1-c2dd-4c3f-b206-8a61705885b5" providerId="AD"/>
  <person displayName="Katrina L. Paala" id="{7CB6CBBE-92DF-4272-BFAD-5266EFF43957}" userId="S::klpaala@gppb.gov.ph::0d074b85-c9d6-454f-9347-49c4ba1366f5" providerId="AD"/>
  <person displayName="Christine L. Paciencia" id="{AFF96ECC-A2C8-4D56-B1EC-F50ADFBD3919}" userId="S::clpaciencia@gppb.gov.ph::0323f0ed-0d4d-414b-bcdb-4b486d5025ee" providerId="AD"/>
  <person displayName="Ma. Jozzenne Claire M. Beltran-Carandang" id="{EB77F7EB-052B-4EB7-AC4E-D0FD2815AA52}" userId="S::mbcarandang@gppb.gov.ph::d0bf73dc-86d8-4e9a-9e60-b3804a51741b"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14" dT="2025-03-27T04:12:03.75" personId="{37E9C0AC-2AB0-4FD7-8B95-A3E2C72A95C6}" id="{6DAEC6A6-78E9-4541-9278-174DE82EDC1C}">
    <text>Can include procurement startegies, myca breakdown etc.</text>
  </threadedComment>
  <threadedComment ref="I15" dT="2025-03-27T04:09:13.89" personId="{37E9C0AC-2AB0-4FD7-8B95-A3E2C72A95C6}" id="{CDDAC436-7F9D-4C40-8D6C-8659AEAD6193}">
    <text>Depending on the pap</text>
  </threadedComment>
  <threadedComment ref="I15" dT="2025-03-31T06:03:55.92" personId="{AFF96ECC-A2C8-4D56-B1EC-F50ADFBD3919}" id="{2224CCAE-1102-45FD-BC84-5886223507F6}" parentId="{CDDAC436-7F9D-4C40-8D6C-8659AEAD6193}">
    <text xml:space="preserve">PAP for NGA. For GOCC, SUC, GFI, and LGU the applicable/equivalent term for PAP  </text>
  </threadedComment>
  <threadedComment ref="J15" dT="2025-03-27T04:10:14.21" personId="{37E9C0AC-2AB0-4FD7-8B95-A3E2C72A95C6}" id="{4651C526-CE6B-4451-8BBE-5BB90A1ACDD1}">
    <text>Just 1 ABC column - details should be in the remarks (eg breakdown of annual cost of myca)</text>
  </threadedComment>
  <threadedComment ref="J15" dT="2025-03-31T06:11:18.31" personId="{AFF96ECC-A2C8-4D56-B1EC-F50ADFBD3919}" id="{148961AF-2131-42D2-917B-8A6C516BE563}" parentId="{4651C526-CE6B-4451-8BBE-5BB90A1ACDD1}">
    <text>will delete column 16</text>
  </threadedComment>
  <threadedComment ref="J15" dT="2025-04-11T01:01:05.51" personId="{7CB6CBBE-92DF-4272-BFAD-5266EFF43957}" id="{F36F90AD-B036-41E5-84C6-5AEE67B79EBE}" parentId="{4651C526-CE6B-4451-8BBE-5BB90A1ACDD1}">
    <text xml:space="preserve">Deleted </text>
  </threadedComment>
  <threadedComment ref="A16" dT="2025-05-06T00:46:04.65" personId="{EB77F7EB-052B-4EB7-AC4E-D0FD2815AA52}" id="{51818A15-2A4B-4D2E-842C-3745CEEC43DD}">
    <text>Removed column on PAP</text>
  </threadedComment>
  <threadedComment ref="C17" dT="2025-05-06T04:13:21.33" personId="{8642DD77-8CBF-4A9B-9D11-149CCBC18B75}" id="{EF4BF725-1E47-44D7-A83D-8176CC40E2FE}">
    <text xml:space="preserve">Source:(No. 2, page 49, Procurement Strategy, GPM Volume I, Guideline on the Establishment of Procurement Systems and Organizations :https://www.gppb.gov.ph/wp-content/uploads/2023/06/GPM-Volume-1.pdf)
</text>
    <extLst>
      <x:ext xmlns:xltc2="http://schemas.microsoft.com/office/spreadsheetml/2020/threadedcomments2" uri="{F7C98A9C-CBB3-438F-8F68-D28B6AF4A901}">
        <xltc2:checksum>3560021761</xltc2:checksum>
        <xltc2:hyperlink startIndex="133" length="67" url="https://www.gppb.gov.ph/wp-content/uploads/2023/06/GPM-Volume-1.pdf"/>
      </x:ext>
    </extLs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mailto:company.c@gmail.com" TargetMode="External"/><Relationship Id="rId2" Type="http://schemas.openxmlformats.org/officeDocument/2006/relationships/hyperlink" Target="mailto:company.b@gmail.com" TargetMode="External"/><Relationship Id="rId1" Type="http://schemas.openxmlformats.org/officeDocument/2006/relationships/hyperlink" Target="mailto:company.a@gmail.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mpany.c@gmail.com" TargetMode="External"/><Relationship Id="rId2" Type="http://schemas.openxmlformats.org/officeDocument/2006/relationships/hyperlink" Target="mailto:company.b@gmail.com" TargetMode="External"/><Relationship Id="rId1" Type="http://schemas.openxmlformats.org/officeDocument/2006/relationships/hyperlink" Target="mailto:company.a@gmail.com"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company.c@gmail.com" TargetMode="External"/><Relationship Id="rId1" Type="http://schemas.openxmlformats.org/officeDocument/2006/relationships/hyperlink" Target="mailto:company.b@gmail.com"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3:AE1065"/>
  <sheetViews>
    <sheetView showGridLines="0" zoomScaleNormal="100" workbookViewId="0">
      <selection activeCell="B16" sqref="B16"/>
    </sheetView>
  </sheetViews>
  <sheetFormatPr defaultColWidth="14.42578125" defaultRowHeight="15" customHeight="1"/>
  <cols>
    <col min="1" max="1" width="18.42578125" style="163" customWidth="1"/>
    <col min="2" max="2" width="16" style="163" customWidth="1"/>
    <col min="3" max="3" width="43.28515625" style="163" customWidth="1"/>
    <col min="4" max="4" width="18.7109375" style="163" customWidth="1"/>
    <col min="5" max="5" width="67.85546875" style="163" customWidth="1"/>
    <col min="6" max="6" width="37.85546875" style="163" customWidth="1"/>
    <col min="7" max="7" width="19" style="177" customWidth="1"/>
    <col min="8" max="8" width="55.42578125" style="163" customWidth="1"/>
    <col min="9" max="9" width="20.140625" style="163" customWidth="1"/>
    <col min="10" max="10" width="16.140625" style="163" customWidth="1"/>
    <col min="11" max="11" width="20.7109375" style="163" customWidth="1"/>
    <col min="12" max="12" width="20" style="163" customWidth="1"/>
    <col min="13" max="13" width="19.85546875" style="163" customWidth="1"/>
    <col min="14" max="14" width="33.5703125" style="163" customWidth="1"/>
    <col min="15" max="17" width="25.5703125" style="163" customWidth="1"/>
    <col min="18" max="19" width="22.85546875" style="163" customWidth="1"/>
    <col min="20" max="20" width="36.28515625" style="163" customWidth="1"/>
    <col min="21" max="21" width="41.42578125" style="163" customWidth="1"/>
    <col min="22" max="16384" width="14.42578125" style="163"/>
  </cols>
  <sheetData>
    <row r="3" spans="1:31" ht="1.5" customHeight="1"/>
    <row r="4" spans="1:31" ht="37.5" customHeight="1">
      <c r="A4" s="382" t="s">
        <v>0</v>
      </c>
      <c r="B4" s="161"/>
      <c r="C4" s="161"/>
      <c r="D4" s="161"/>
      <c r="E4" s="161"/>
      <c r="F4" s="161"/>
      <c r="G4" s="162"/>
      <c r="H4" s="161"/>
      <c r="I4" s="161"/>
      <c r="J4" s="161"/>
      <c r="K4" s="161"/>
      <c r="L4" s="161"/>
      <c r="M4" s="161"/>
      <c r="N4" s="161"/>
      <c r="O4" s="161"/>
      <c r="P4" s="161"/>
      <c r="Q4" s="161"/>
      <c r="R4" s="161"/>
      <c r="S4" s="161"/>
      <c r="T4" s="161"/>
    </row>
    <row r="5" spans="1:31" ht="30" customHeight="1">
      <c r="A5" s="320" t="s">
        <v>1</v>
      </c>
      <c r="B5" s="226"/>
      <c r="C5" s="223"/>
      <c r="D5" s="223"/>
      <c r="E5" s="223"/>
      <c r="F5" s="223"/>
      <c r="G5" s="223"/>
      <c r="H5" s="223"/>
      <c r="I5" s="223"/>
      <c r="J5" s="223"/>
      <c r="K5" s="223"/>
      <c r="L5" s="223"/>
      <c r="M5" s="223"/>
      <c r="N5" s="223"/>
      <c r="O5" s="223"/>
      <c r="P5" s="223"/>
      <c r="Q5" s="223"/>
      <c r="R5" s="223"/>
      <c r="S5" s="223"/>
      <c r="T5" s="223"/>
      <c r="U5" s="223"/>
      <c r="V5" s="348"/>
      <c r="W5" s="348"/>
      <c r="X5" s="348"/>
      <c r="Y5" s="348"/>
      <c r="Z5" s="348"/>
      <c r="AA5" s="348"/>
      <c r="AB5" s="348"/>
      <c r="AC5" s="348"/>
      <c r="AD5" s="348"/>
      <c r="AE5" s="348"/>
    </row>
    <row r="6" spans="1:31" ht="20.25">
      <c r="E6" s="165"/>
      <c r="F6" s="165"/>
      <c r="G6" s="167"/>
      <c r="H6" s="333"/>
      <c r="I6" s="334"/>
      <c r="K6" s="164"/>
      <c r="L6" s="164"/>
      <c r="M6" s="164"/>
      <c r="R6" s="166"/>
      <c r="S6" s="166"/>
      <c r="T6" s="164"/>
      <c r="U6" s="164"/>
      <c r="AA6" s="348"/>
      <c r="AB6" s="348"/>
      <c r="AC6" s="348"/>
      <c r="AD6" s="348"/>
      <c r="AE6" s="348"/>
    </row>
    <row r="7" spans="1:31" ht="20.25">
      <c r="A7" s="225" t="s">
        <v>2</v>
      </c>
      <c r="B7" s="507"/>
      <c r="C7" s="507"/>
      <c r="E7" s="165"/>
      <c r="G7" s="164"/>
      <c r="H7" s="333"/>
      <c r="I7" s="335"/>
      <c r="K7" s="166"/>
      <c r="L7" s="166"/>
      <c r="M7" s="166"/>
      <c r="R7" s="166"/>
      <c r="S7" s="167"/>
      <c r="W7" s="348"/>
      <c r="X7" s="348"/>
      <c r="Y7" s="348"/>
      <c r="Z7" s="348"/>
      <c r="AA7" s="348"/>
    </row>
    <row r="8" spans="1:31" ht="12" customHeight="1">
      <c r="A8" s="225"/>
      <c r="B8" s="353"/>
      <c r="C8" s="353"/>
      <c r="E8" s="165"/>
      <c r="G8" s="164"/>
      <c r="H8" s="333"/>
      <c r="I8" s="335"/>
      <c r="K8" s="166"/>
      <c r="L8" s="166"/>
      <c r="M8" s="166"/>
      <c r="R8" s="166"/>
      <c r="S8" s="167"/>
      <c r="W8" s="348"/>
      <c r="X8" s="348"/>
      <c r="Y8" s="348"/>
      <c r="Z8" s="348"/>
      <c r="AA8" s="348"/>
    </row>
    <row r="9" spans="1:31" ht="20.25">
      <c r="A9" s="225" t="s">
        <v>3</v>
      </c>
      <c r="B9" s="508"/>
      <c r="C9" s="508"/>
      <c r="D9" s="331" t="s">
        <v>4</v>
      </c>
      <c r="E9" s="331"/>
      <c r="G9" s="164"/>
      <c r="H9" s="333"/>
      <c r="I9" s="335"/>
      <c r="K9" s="166"/>
      <c r="L9" s="166"/>
      <c r="M9" s="166"/>
      <c r="R9" s="166"/>
      <c r="S9" s="167"/>
      <c r="W9" s="348"/>
      <c r="X9" s="348"/>
      <c r="Y9" s="348"/>
      <c r="Z9" s="348"/>
      <c r="AA9" s="348"/>
    </row>
    <row r="10" spans="1:31" ht="20.25">
      <c r="A10" s="314"/>
      <c r="B10" s="225"/>
      <c r="D10" s="332"/>
      <c r="E10" s="332"/>
      <c r="G10" s="164"/>
      <c r="H10" s="336"/>
      <c r="I10" s="337"/>
      <c r="K10" s="166"/>
      <c r="L10" s="166"/>
      <c r="M10" s="166"/>
      <c r="R10" s="166"/>
      <c r="S10" s="167"/>
      <c r="W10" s="348"/>
      <c r="X10" s="348"/>
      <c r="Y10" s="348"/>
      <c r="Z10" s="348"/>
      <c r="AA10" s="348"/>
    </row>
    <row r="11" spans="1:31" ht="15.75" customHeight="1">
      <c r="A11" s="166"/>
      <c r="B11" s="166"/>
      <c r="C11" s="161"/>
      <c r="D11" s="161"/>
      <c r="E11" s="161"/>
      <c r="G11" s="169"/>
      <c r="J11" s="164"/>
      <c r="K11" s="164"/>
      <c r="L11" s="164"/>
      <c r="M11" s="164"/>
      <c r="N11" s="167"/>
      <c r="O11" s="168"/>
      <c r="P11" s="168"/>
      <c r="Q11" s="168"/>
      <c r="R11" s="166"/>
      <c r="S11" s="166"/>
      <c r="T11" s="164"/>
      <c r="U11" s="164"/>
      <c r="AA11" s="348"/>
      <c r="AB11" s="348"/>
      <c r="AC11" s="348"/>
      <c r="AD11" s="348"/>
      <c r="AE11" s="348"/>
    </row>
    <row r="12" spans="1:31" ht="15.75" customHeight="1" thickBot="1">
      <c r="A12" s="170"/>
      <c r="B12" s="170"/>
      <c r="C12" s="170"/>
      <c r="D12" s="170"/>
      <c r="E12" s="170"/>
      <c r="F12" s="170"/>
      <c r="G12" s="170"/>
      <c r="H12" s="170"/>
      <c r="I12" s="170"/>
      <c r="J12" s="170"/>
      <c r="K12" s="170"/>
      <c r="L12" s="170"/>
      <c r="M12" s="170"/>
      <c r="N12" s="170"/>
      <c r="O12" s="171"/>
      <c r="P12" s="171"/>
      <c r="Q12" s="171"/>
      <c r="R12" s="170"/>
      <c r="S12" s="170"/>
      <c r="T12" s="170"/>
      <c r="U12" s="170"/>
      <c r="V12" s="348"/>
      <c r="W12" s="348"/>
      <c r="X12" s="348"/>
      <c r="Y12" s="348"/>
      <c r="Z12" s="348"/>
      <c r="AA12" s="348"/>
      <c r="AB12" s="348"/>
      <c r="AC12" s="348"/>
      <c r="AD12" s="348"/>
      <c r="AE12" s="348"/>
    </row>
    <row r="13" spans="1:31" s="161" customFormat="1" ht="18" customHeight="1">
      <c r="A13" s="520" t="s">
        <v>5</v>
      </c>
      <c r="B13" s="521"/>
      <c r="C13" s="521"/>
      <c r="D13" s="521"/>
      <c r="E13" s="521"/>
      <c r="F13" s="521"/>
      <c r="G13" s="521"/>
      <c r="H13" s="521"/>
      <c r="I13" s="521"/>
      <c r="J13" s="522"/>
      <c r="K13" s="517" t="s">
        <v>6</v>
      </c>
      <c r="L13" s="518"/>
      <c r="M13" s="519"/>
      <c r="N13" s="514" t="s">
        <v>7</v>
      </c>
      <c r="O13" s="514"/>
      <c r="P13" s="514"/>
      <c r="Q13" s="514"/>
      <c r="R13" s="515" t="s">
        <v>8</v>
      </c>
      <c r="S13" s="515" t="s">
        <v>9</v>
      </c>
      <c r="T13" s="515" t="s">
        <v>10</v>
      </c>
      <c r="U13" s="509" t="s">
        <v>11</v>
      </c>
      <c r="V13" s="172"/>
      <c r="W13" s="172"/>
      <c r="X13" s="172"/>
      <c r="Y13" s="172"/>
      <c r="Z13" s="172"/>
      <c r="AA13" s="172"/>
      <c r="AB13" s="172"/>
      <c r="AC13" s="172"/>
      <c r="AD13" s="172"/>
      <c r="AE13" s="172"/>
    </row>
    <row r="14" spans="1:31" s="161" customFormat="1" ht="90" customHeight="1">
      <c r="A14" s="362" t="s">
        <v>12</v>
      </c>
      <c r="B14" s="339" t="s">
        <v>13</v>
      </c>
      <c r="C14" s="338" t="s">
        <v>14</v>
      </c>
      <c r="D14" s="338" t="s">
        <v>15</v>
      </c>
      <c r="E14" s="338" t="s">
        <v>16</v>
      </c>
      <c r="F14" s="338" t="s">
        <v>17</v>
      </c>
      <c r="G14" s="338" t="s">
        <v>18</v>
      </c>
      <c r="H14" s="338" t="s">
        <v>19</v>
      </c>
      <c r="I14" s="338" t="s">
        <v>20</v>
      </c>
      <c r="J14" s="338" t="s">
        <v>21</v>
      </c>
      <c r="K14" s="338" t="s">
        <v>22</v>
      </c>
      <c r="L14" s="340" t="s">
        <v>23</v>
      </c>
      <c r="M14" s="340" t="s">
        <v>24</v>
      </c>
      <c r="N14" s="338" t="s">
        <v>25</v>
      </c>
      <c r="O14" s="338" t="s">
        <v>26</v>
      </c>
      <c r="P14" s="338" t="s">
        <v>27</v>
      </c>
      <c r="Q14" s="338" t="s">
        <v>28</v>
      </c>
      <c r="R14" s="516"/>
      <c r="S14" s="516"/>
      <c r="T14" s="516"/>
      <c r="U14" s="510"/>
      <c r="V14" s="173"/>
      <c r="W14" s="173"/>
      <c r="X14" s="173"/>
      <c r="Y14" s="173"/>
      <c r="Z14" s="173"/>
      <c r="AA14" s="173"/>
      <c r="AB14" s="173"/>
    </row>
    <row r="15" spans="1:31" s="161" customFormat="1" ht="23.25" customHeight="1">
      <c r="A15" s="363" t="s">
        <v>29</v>
      </c>
      <c r="B15" s="340" t="s">
        <v>30</v>
      </c>
      <c r="C15" s="340" t="s">
        <v>31</v>
      </c>
      <c r="D15" s="340" t="s">
        <v>32</v>
      </c>
      <c r="E15" s="340" t="s">
        <v>33</v>
      </c>
      <c r="F15" s="340" t="s">
        <v>34</v>
      </c>
      <c r="G15" s="340" t="s">
        <v>35</v>
      </c>
      <c r="H15" s="340" t="s">
        <v>36</v>
      </c>
      <c r="I15" s="340" t="s">
        <v>37</v>
      </c>
      <c r="J15" s="340" t="s">
        <v>38</v>
      </c>
      <c r="K15" s="340" t="s">
        <v>39</v>
      </c>
      <c r="L15" s="340" t="s">
        <v>40</v>
      </c>
      <c r="M15" s="340" t="s">
        <v>41</v>
      </c>
      <c r="N15" s="340" t="s">
        <v>42</v>
      </c>
      <c r="O15" s="340" t="s">
        <v>43</v>
      </c>
      <c r="P15" s="340" t="s">
        <v>44</v>
      </c>
      <c r="Q15" s="340" t="s">
        <v>45</v>
      </c>
      <c r="R15" s="340" t="s">
        <v>46</v>
      </c>
      <c r="S15" s="340" t="s">
        <v>47</v>
      </c>
      <c r="T15" s="340" t="s">
        <v>48</v>
      </c>
      <c r="U15" s="364" t="s">
        <v>49</v>
      </c>
      <c r="V15" s="173"/>
      <c r="W15" s="173"/>
      <c r="X15" s="173"/>
      <c r="Y15" s="173"/>
      <c r="Z15" s="173"/>
      <c r="AA15" s="173"/>
      <c r="AB15" s="173"/>
    </row>
    <row r="16" spans="1:31" s="161" customFormat="1" ht="281.25" customHeight="1">
      <c r="A16" s="365" t="s">
        <v>50</v>
      </c>
      <c r="B16" s="341" t="s">
        <v>51</v>
      </c>
      <c r="C16" s="342" t="s">
        <v>52</v>
      </c>
      <c r="D16" s="342" t="s">
        <v>53</v>
      </c>
      <c r="E16" s="342" t="s">
        <v>54</v>
      </c>
      <c r="F16" s="343" t="s">
        <v>55</v>
      </c>
      <c r="G16" s="343" t="s">
        <v>56</v>
      </c>
      <c r="H16" s="343" t="s">
        <v>57</v>
      </c>
      <c r="I16" s="343" t="s">
        <v>58</v>
      </c>
      <c r="J16" s="343" t="s">
        <v>59</v>
      </c>
      <c r="K16" s="343" t="s">
        <v>60</v>
      </c>
      <c r="L16" s="343" t="s">
        <v>61</v>
      </c>
      <c r="M16" s="343" t="s">
        <v>62</v>
      </c>
      <c r="N16" s="343" t="s">
        <v>63</v>
      </c>
      <c r="O16" s="343" t="s">
        <v>64</v>
      </c>
      <c r="P16" s="343" t="s">
        <v>65</v>
      </c>
      <c r="Q16" s="343" t="s">
        <v>66</v>
      </c>
      <c r="R16" s="343" t="s">
        <v>67</v>
      </c>
      <c r="S16" s="343" t="s">
        <v>68</v>
      </c>
      <c r="T16" s="343" t="s">
        <v>69</v>
      </c>
      <c r="U16" s="366" t="s">
        <v>70</v>
      </c>
      <c r="V16" s="170"/>
      <c r="W16" s="170"/>
      <c r="X16" s="170"/>
      <c r="Y16" s="170"/>
      <c r="Z16" s="170"/>
      <c r="AA16" s="170"/>
      <c r="AB16" s="170"/>
    </row>
    <row r="17" spans="1:28" s="161" customFormat="1" ht="23.25" customHeight="1">
      <c r="A17" s="511" t="s">
        <v>71</v>
      </c>
      <c r="B17" s="512"/>
      <c r="C17" s="512"/>
      <c r="D17" s="512"/>
      <c r="E17" s="512"/>
      <c r="F17" s="512"/>
      <c r="G17" s="512"/>
      <c r="H17" s="512"/>
      <c r="I17" s="512"/>
      <c r="J17" s="512"/>
      <c r="K17" s="512"/>
      <c r="L17" s="512"/>
      <c r="M17" s="512"/>
      <c r="N17" s="512"/>
      <c r="O17" s="512"/>
      <c r="P17" s="512"/>
      <c r="Q17" s="512"/>
      <c r="R17" s="512"/>
      <c r="S17" s="512"/>
      <c r="T17" s="512"/>
      <c r="U17" s="513"/>
      <c r="V17" s="170"/>
      <c r="W17" s="170"/>
      <c r="X17" s="170"/>
      <c r="Y17" s="170"/>
      <c r="Z17" s="170"/>
      <c r="AA17" s="170"/>
      <c r="AB17" s="170"/>
    </row>
    <row r="18" spans="1:28" ht="14.25">
      <c r="A18" s="327"/>
      <c r="B18" s="321"/>
      <c r="C18" s="322"/>
      <c r="D18" s="322" t="s">
        <v>72</v>
      </c>
      <c r="E18" s="321"/>
      <c r="F18" s="321" t="s">
        <v>73</v>
      </c>
      <c r="G18" s="321"/>
      <c r="H18" s="323" t="s">
        <v>74</v>
      </c>
      <c r="I18" s="321" t="s">
        <v>75</v>
      </c>
      <c r="J18" s="321" t="s">
        <v>76</v>
      </c>
      <c r="K18" s="324" t="s">
        <v>77</v>
      </c>
      <c r="L18" s="324" t="s">
        <v>77</v>
      </c>
      <c r="M18" s="324" t="s">
        <v>77</v>
      </c>
      <c r="N18" s="321"/>
      <c r="O18" s="325">
        <v>0</v>
      </c>
      <c r="P18" s="325">
        <v>0</v>
      </c>
      <c r="Q18" s="325">
        <v>0</v>
      </c>
      <c r="R18" s="324" t="s">
        <v>77</v>
      </c>
      <c r="S18" s="324" t="s">
        <v>77</v>
      </c>
      <c r="T18" s="321"/>
      <c r="U18" s="328"/>
      <c r="V18" s="361"/>
      <c r="W18" s="361"/>
      <c r="X18" s="361"/>
      <c r="Y18" s="361"/>
      <c r="Z18" s="361"/>
      <c r="AA18" s="361"/>
      <c r="AB18" s="361"/>
    </row>
    <row r="19" spans="1:28" ht="14.25">
      <c r="A19" s="329"/>
      <c r="B19" s="326"/>
      <c r="C19" s="322"/>
      <c r="D19" s="322" t="s">
        <v>78</v>
      </c>
      <c r="E19" s="326"/>
      <c r="F19" s="321" t="s">
        <v>79</v>
      </c>
      <c r="G19" s="326"/>
      <c r="H19" s="323" t="s">
        <v>80</v>
      </c>
      <c r="I19" s="321" t="s">
        <v>81</v>
      </c>
      <c r="J19" s="321" t="s">
        <v>82</v>
      </c>
      <c r="K19" s="324" t="s">
        <v>77</v>
      </c>
      <c r="L19" s="324" t="s">
        <v>77</v>
      </c>
      <c r="M19" s="324" t="s">
        <v>77</v>
      </c>
      <c r="N19" s="321"/>
      <c r="O19" s="325">
        <v>0</v>
      </c>
      <c r="P19" s="325">
        <v>0</v>
      </c>
      <c r="Q19" s="325">
        <v>0</v>
      </c>
      <c r="R19" s="324" t="s">
        <v>77</v>
      </c>
      <c r="S19" s="324" t="s">
        <v>77</v>
      </c>
      <c r="T19" s="321"/>
      <c r="U19" s="330"/>
      <c r="V19" s="348"/>
      <c r="W19" s="348"/>
      <c r="X19" s="348"/>
      <c r="Y19" s="348"/>
      <c r="Z19" s="348"/>
      <c r="AA19" s="348"/>
      <c r="AB19" s="348"/>
    </row>
    <row r="20" spans="1:28" ht="14.25">
      <c r="A20" s="329"/>
      <c r="B20" s="326"/>
      <c r="C20" s="322"/>
      <c r="D20" s="326"/>
      <c r="E20" s="326"/>
      <c r="F20" s="321" t="s">
        <v>83</v>
      </c>
      <c r="G20" s="326"/>
      <c r="H20" s="323" t="s">
        <v>84</v>
      </c>
      <c r="I20" s="321"/>
      <c r="J20" s="321"/>
      <c r="K20" s="324" t="s">
        <v>77</v>
      </c>
      <c r="L20" s="324" t="s">
        <v>77</v>
      </c>
      <c r="M20" s="324" t="s">
        <v>77</v>
      </c>
      <c r="N20" s="321"/>
      <c r="O20" s="325">
        <v>0</v>
      </c>
      <c r="P20" s="325">
        <v>0</v>
      </c>
      <c r="Q20" s="325">
        <v>0</v>
      </c>
      <c r="R20" s="324" t="s">
        <v>77</v>
      </c>
      <c r="S20" s="324" t="s">
        <v>77</v>
      </c>
      <c r="T20" s="321"/>
      <c r="U20" s="330"/>
      <c r="V20" s="348"/>
      <c r="W20" s="348"/>
      <c r="X20" s="348"/>
      <c r="Y20" s="348"/>
      <c r="Z20" s="348"/>
      <c r="AA20" s="348"/>
      <c r="AB20" s="348"/>
    </row>
    <row r="21" spans="1:28" ht="14.25">
      <c r="A21" s="329"/>
      <c r="B21" s="326"/>
      <c r="C21" s="322"/>
      <c r="D21" s="326"/>
      <c r="E21" s="326"/>
      <c r="F21" s="321"/>
      <c r="G21" s="326"/>
      <c r="H21" s="323" t="s">
        <v>85</v>
      </c>
      <c r="I21" s="321"/>
      <c r="J21" s="321"/>
      <c r="K21" s="324" t="s">
        <v>77</v>
      </c>
      <c r="L21" s="324" t="s">
        <v>77</v>
      </c>
      <c r="M21" s="324" t="s">
        <v>77</v>
      </c>
      <c r="N21" s="321"/>
      <c r="O21" s="325">
        <v>0</v>
      </c>
      <c r="P21" s="325">
        <v>0</v>
      </c>
      <c r="Q21" s="325">
        <v>0</v>
      </c>
      <c r="R21" s="324" t="s">
        <v>77</v>
      </c>
      <c r="S21" s="324" t="s">
        <v>77</v>
      </c>
      <c r="T21" s="321"/>
      <c r="U21" s="330"/>
      <c r="V21" s="348"/>
      <c r="W21" s="348"/>
      <c r="X21" s="348"/>
      <c r="Y21" s="348"/>
      <c r="Z21" s="348"/>
      <c r="AA21" s="348"/>
      <c r="AB21" s="348"/>
    </row>
    <row r="22" spans="1:28" ht="14.25">
      <c r="A22" s="329"/>
      <c r="B22" s="326"/>
      <c r="C22" s="322"/>
      <c r="D22" s="326"/>
      <c r="E22" s="326"/>
      <c r="F22" s="321"/>
      <c r="G22" s="326"/>
      <c r="H22" s="323" t="s">
        <v>86</v>
      </c>
      <c r="I22" s="321"/>
      <c r="J22" s="321"/>
      <c r="K22" s="324" t="s">
        <v>77</v>
      </c>
      <c r="L22" s="324" t="s">
        <v>77</v>
      </c>
      <c r="M22" s="324" t="s">
        <v>77</v>
      </c>
      <c r="N22" s="321"/>
      <c r="O22" s="325">
        <v>0</v>
      </c>
      <c r="P22" s="325">
        <v>0</v>
      </c>
      <c r="Q22" s="325">
        <v>0</v>
      </c>
      <c r="R22" s="324" t="s">
        <v>77</v>
      </c>
      <c r="S22" s="324" t="s">
        <v>77</v>
      </c>
      <c r="T22" s="321"/>
      <c r="U22" s="330"/>
      <c r="V22" s="348"/>
      <c r="W22" s="348"/>
      <c r="X22" s="348"/>
      <c r="Y22" s="348"/>
      <c r="Z22" s="348"/>
      <c r="AA22" s="348"/>
      <c r="AB22" s="348"/>
    </row>
    <row r="23" spans="1:28" ht="14.25">
      <c r="A23" s="329"/>
      <c r="B23" s="326"/>
      <c r="C23" s="322"/>
      <c r="D23" s="321"/>
      <c r="E23" s="321"/>
      <c r="F23" s="321"/>
      <c r="G23" s="325"/>
      <c r="H23" s="323" t="s">
        <v>87</v>
      </c>
      <c r="I23" s="323"/>
      <c r="J23" s="321"/>
      <c r="K23" s="324" t="s">
        <v>77</v>
      </c>
      <c r="L23" s="324" t="s">
        <v>77</v>
      </c>
      <c r="M23" s="324" t="s">
        <v>77</v>
      </c>
      <c r="N23" s="326"/>
      <c r="O23" s="325">
        <v>0</v>
      </c>
      <c r="P23" s="325">
        <v>0</v>
      </c>
      <c r="Q23" s="325">
        <v>0</v>
      </c>
      <c r="R23" s="324" t="s">
        <v>77</v>
      </c>
      <c r="S23" s="324" t="s">
        <v>77</v>
      </c>
      <c r="T23" s="321"/>
      <c r="U23" s="367"/>
      <c r="V23" s="348"/>
      <c r="W23" s="348"/>
      <c r="X23" s="348"/>
      <c r="Y23" s="348"/>
      <c r="Z23" s="348"/>
      <c r="AA23" s="348"/>
      <c r="AB23" s="348"/>
    </row>
    <row r="24" spans="1:28" ht="14.25">
      <c r="A24" s="329"/>
      <c r="B24" s="326"/>
      <c r="C24" s="322"/>
      <c r="D24" s="321"/>
      <c r="E24" s="321"/>
      <c r="F24" s="321"/>
      <c r="G24" s="325"/>
      <c r="H24" s="323" t="s">
        <v>88</v>
      </c>
      <c r="I24" s="323"/>
      <c r="J24" s="321"/>
      <c r="K24" s="324" t="s">
        <v>77</v>
      </c>
      <c r="L24" s="324" t="s">
        <v>77</v>
      </c>
      <c r="M24" s="324" t="s">
        <v>77</v>
      </c>
      <c r="N24" s="326"/>
      <c r="O24" s="325">
        <v>0</v>
      </c>
      <c r="P24" s="325">
        <v>0</v>
      </c>
      <c r="Q24" s="325">
        <v>0</v>
      </c>
      <c r="R24" s="324" t="s">
        <v>77</v>
      </c>
      <c r="S24" s="324" t="s">
        <v>77</v>
      </c>
      <c r="T24" s="321"/>
      <c r="U24" s="367"/>
      <c r="V24" s="348"/>
      <c r="W24" s="348"/>
      <c r="X24" s="348"/>
      <c r="Y24" s="348"/>
      <c r="Z24" s="348"/>
      <c r="AA24" s="348"/>
      <c r="AB24" s="348"/>
    </row>
    <row r="25" spans="1:28" ht="14.25">
      <c r="A25" s="329"/>
      <c r="B25" s="326"/>
      <c r="C25" s="322"/>
      <c r="D25" s="321"/>
      <c r="E25" s="321"/>
      <c r="F25" s="321"/>
      <c r="G25" s="325"/>
      <c r="H25" s="323" t="s">
        <v>89</v>
      </c>
      <c r="I25" s="323"/>
      <c r="J25" s="321"/>
      <c r="K25" s="324" t="s">
        <v>77</v>
      </c>
      <c r="L25" s="324" t="s">
        <v>77</v>
      </c>
      <c r="M25" s="324" t="s">
        <v>77</v>
      </c>
      <c r="N25" s="326"/>
      <c r="O25" s="325">
        <v>0</v>
      </c>
      <c r="P25" s="325">
        <v>0</v>
      </c>
      <c r="Q25" s="325">
        <v>0</v>
      </c>
      <c r="R25" s="324" t="s">
        <v>77</v>
      </c>
      <c r="S25" s="324" t="s">
        <v>77</v>
      </c>
      <c r="T25" s="321"/>
      <c r="U25" s="367"/>
      <c r="V25" s="348"/>
      <c r="W25" s="348"/>
      <c r="X25" s="348"/>
      <c r="Y25" s="348"/>
      <c r="Z25" s="348"/>
      <c r="AA25" s="348"/>
      <c r="AB25" s="348"/>
    </row>
    <row r="26" spans="1:28" ht="14.25">
      <c r="A26" s="329"/>
      <c r="B26" s="326"/>
      <c r="C26" s="322"/>
      <c r="D26" s="321"/>
      <c r="E26" s="321"/>
      <c r="F26" s="321"/>
      <c r="G26" s="325"/>
      <c r="H26" s="323" t="s">
        <v>90</v>
      </c>
      <c r="I26" s="323"/>
      <c r="J26" s="321"/>
      <c r="K26" s="324" t="s">
        <v>77</v>
      </c>
      <c r="L26" s="324" t="s">
        <v>77</v>
      </c>
      <c r="M26" s="324" t="s">
        <v>77</v>
      </c>
      <c r="N26" s="326"/>
      <c r="O26" s="325">
        <v>0</v>
      </c>
      <c r="P26" s="325">
        <v>0</v>
      </c>
      <c r="Q26" s="325">
        <v>0</v>
      </c>
      <c r="R26" s="324" t="s">
        <v>77</v>
      </c>
      <c r="S26" s="324" t="s">
        <v>77</v>
      </c>
      <c r="T26" s="321"/>
      <c r="U26" s="367"/>
      <c r="V26" s="348"/>
      <c r="W26" s="348"/>
      <c r="X26" s="348"/>
      <c r="Y26" s="348"/>
      <c r="Z26" s="348"/>
      <c r="AA26" s="348"/>
      <c r="AB26" s="348"/>
    </row>
    <row r="27" spans="1:28" ht="14.25">
      <c r="A27" s="329"/>
      <c r="B27" s="326"/>
      <c r="C27" s="322"/>
      <c r="D27" s="321"/>
      <c r="E27" s="321"/>
      <c r="F27" s="321"/>
      <c r="G27" s="325"/>
      <c r="H27" s="323" t="s">
        <v>91</v>
      </c>
      <c r="I27" s="323"/>
      <c r="J27" s="321"/>
      <c r="K27" s="324" t="s">
        <v>77</v>
      </c>
      <c r="L27" s="324" t="s">
        <v>77</v>
      </c>
      <c r="M27" s="324" t="s">
        <v>77</v>
      </c>
      <c r="N27" s="326"/>
      <c r="O27" s="325">
        <v>0</v>
      </c>
      <c r="P27" s="325">
        <v>0</v>
      </c>
      <c r="Q27" s="325">
        <v>0</v>
      </c>
      <c r="R27" s="324" t="s">
        <v>77</v>
      </c>
      <c r="S27" s="324" t="s">
        <v>77</v>
      </c>
      <c r="T27" s="321"/>
      <c r="U27" s="367"/>
      <c r="V27" s="348"/>
      <c r="W27" s="348"/>
      <c r="X27" s="348"/>
      <c r="Y27" s="348"/>
      <c r="Z27" s="348"/>
      <c r="AA27" s="348"/>
      <c r="AB27" s="348"/>
    </row>
    <row r="28" spans="1:28" ht="14.25">
      <c r="A28" s="329"/>
      <c r="B28" s="326"/>
      <c r="C28" s="322"/>
      <c r="D28" s="321"/>
      <c r="E28" s="321"/>
      <c r="F28" s="321"/>
      <c r="G28" s="325"/>
      <c r="H28" s="323" t="s">
        <v>92</v>
      </c>
      <c r="I28" s="323"/>
      <c r="J28" s="321"/>
      <c r="K28" s="324" t="s">
        <v>77</v>
      </c>
      <c r="L28" s="324" t="s">
        <v>77</v>
      </c>
      <c r="M28" s="324" t="s">
        <v>77</v>
      </c>
      <c r="N28" s="326"/>
      <c r="O28" s="325">
        <v>0</v>
      </c>
      <c r="P28" s="325">
        <v>0</v>
      </c>
      <c r="Q28" s="325">
        <v>0</v>
      </c>
      <c r="R28" s="324" t="s">
        <v>77</v>
      </c>
      <c r="S28" s="324" t="s">
        <v>77</v>
      </c>
      <c r="T28" s="321"/>
      <c r="U28" s="367"/>
      <c r="V28" s="348"/>
      <c r="W28" s="348"/>
      <c r="X28" s="348"/>
      <c r="Y28" s="348"/>
      <c r="Z28" s="348"/>
      <c r="AA28" s="348"/>
      <c r="AB28" s="348"/>
    </row>
    <row r="29" spans="1:28" ht="14.25">
      <c r="A29" s="329"/>
      <c r="B29" s="326"/>
      <c r="C29" s="322"/>
      <c r="D29" s="321"/>
      <c r="E29" s="321"/>
      <c r="F29" s="321"/>
      <c r="G29" s="325"/>
      <c r="H29" s="323" t="s">
        <v>93</v>
      </c>
      <c r="I29" s="323"/>
      <c r="J29" s="321"/>
      <c r="K29" s="324" t="s">
        <v>77</v>
      </c>
      <c r="L29" s="324" t="s">
        <v>77</v>
      </c>
      <c r="M29" s="324" t="s">
        <v>77</v>
      </c>
      <c r="N29" s="326"/>
      <c r="O29" s="325">
        <v>0</v>
      </c>
      <c r="P29" s="325">
        <v>0</v>
      </c>
      <c r="Q29" s="325">
        <v>0</v>
      </c>
      <c r="R29" s="324" t="s">
        <v>77</v>
      </c>
      <c r="S29" s="324" t="s">
        <v>77</v>
      </c>
      <c r="T29" s="321"/>
      <c r="U29" s="367"/>
      <c r="V29" s="348"/>
      <c r="W29" s="348"/>
      <c r="X29" s="348"/>
      <c r="Y29" s="348"/>
      <c r="Z29" s="348"/>
      <c r="AA29" s="348"/>
      <c r="AB29" s="348"/>
    </row>
    <row r="30" spans="1:28" ht="14.25">
      <c r="A30" s="329"/>
      <c r="B30" s="326"/>
      <c r="C30" s="322"/>
      <c r="D30" s="321"/>
      <c r="E30" s="321"/>
      <c r="F30" s="321"/>
      <c r="G30" s="325"/>
      <c r="H30" s="323" t="s">
        <v>94</v>
      </c>
      <c r="I30" s="323"/>
      <c r="J30" s="321"/>
      <c r="K30" s="324" t="s">
        <v>77</v>
      </c>
      <c r="L30" s="324" t="s">
        <v>77</v>
      </c>
      <c r="M30" s="324" t="s">
        <v>77</v>
      </c>
      <c r="N30" s="326"/>
      <c r="O30" s="325">
        <v>0</v>
      </c>
      <c r="P30" s="325">
        <v>0</v>
      </c>
      <c r="Q30" s="325">
        <v>0</v>
      </c>
      <c r="R30" s="324" t="s">
        <v>77</v>
      </c>
      <c r="S30" s="324" t="s">
        <v>77</v>
      </c>
      <c r="T30" s="321"/>
      <c r="U30" s="367"/>
      <c r="V30" s="348"/>
      <c r="W30" s="348"/>
      <c r="X30" s="348"/>
      <c r="Y30" s="348"/>
      <c r="Z30" s="348"/>
      <c r="AA30" s="348"/>
      <c r="AB30" s="348"/>
    </row>
    <row r="31" spans="1:28" ht="14.25">
      <c r="A31" s="329"/>
      <c r="B31" s="326"/>
      <c r="C31" s="322"/>
      <c r="D31" s="321"/>
      <c r="E31" s="321"/>
      <c r="F31" s="321"/>
      <c r="G31" s="325"/>
      <c r="H31" s="323" t="s">
        <v>95</v>
      </c>
      <c r="I31" s="323"/>
      <c r="J31" s="321"/>
      <c r="K31" s="324" t="s">
        <v>77</v>
      </c>
      <c r="L31" s="324" t="s">
        <v>77</v>
      </c>
      <c r="M31" s="324" t="s">
        <v>77</v>
      </c>
      <c r="N31" s="326"/>
      <c r="O31" s="325">
        <v>0</v>
      </c>
      <c r="P31" s="325">
        <v>0</v>
      </c>
      <c r="Q31" s="325">
        <v>0</v>
      </c>
      <c r="R31" s="324" t="s">
        <v>77</v>
      </c>
      <c r="S31" s="324" t="s">
        <v>77</v>
      </c>
      <c r="T31" s="321"/>
      <c r="U31" s="367"/>
      <c r="V31" s="348"/>
      <c r="W31" s="348"/>
      <c r="X31" s="348"/>
      <c r="Y31" s="348"/>
      <c r="Z31" s="348"/>
      <c r="AA31" s="348"/>
      <c r="AB31" s="348"/>
    </row>
    <row r="32" spans="1:28" ht="14.25">
      <c r="A32" s="329"/>
      <c r="B32" s="326"/>
      <c r="C32" s="322"/>
      <c r="D32" s="321"/>
      <c r="E32" s="321"/>
      <c r="F32" s="321"/>
      <c r="G32" s="325"/>
      <c r="H32" s="323" t="s">
        <v>96</v>
      </c>
      <c r="I32" s="323"/>
      <c r="J32" s="321"/>
      <c r="K32" s="324" t="s">
        <v>77</v>
      </c>
      <c r="L32" s="324" t="s">
        <v>77</v>
      </c>
      <c r="M32" s="324" t="s">
        <v>77</v>
      </c>
      <c r="N32" s="326"/>
      <c r="O32" s="325">
        <v>0</v>
      </c>
      <c r="P32" s="325">
        <v>0</v>
      </c>
      <c r="Q32" s="325">
        <v>0</v>
      </c>
      <c r="R32" s="324" t="s">
        <v>77</v>
      </c>
      <c r="S32" s="324" t="s">
        <v>77</v>
      </c>
      <c r="T32" s="321"/>
      <c r="U32" s="367"/>
      <c r="V32" s="348"/>
      <c r="W32" s="348"/>
      <c r="X32" s="348"/>
      <c r="Y32" s="348"/>
      <c r="Z32" s="348"/>
      <c r="AA32" s="348"/>
      <c r="AB32" s="348"/>
    </row>
    <row r="33" spans="1:31" ht="14.25">
      <c r="A33" s="329"/>
      <c r="B33" s="326"/>
      <c r="C33" s="322"/>
      <c r="D33" s="321"/>
      <c r="E33" s="321"/>
      <c r="F33" s="321"/>
      <c r="G33" s="325"/>
      <c r="H33" s="323" t="s">
        <v>97</v>
      </c>
      <c r="I33" s="323"/>
      <c r="J33" s="321"/>
      <c r="K33" s="324" t="s">
        <v>77</v>
      </c>
      <c r="L33" s="324" t="s">
        <v>77</v>
      </c>
      <c r="M33" s="324" t="s">
        <v>77</v>
      </c>
      <c r="N33" s="326"/>
      <c r="O33" s="325">
        <v>0</v>
      </c>
      <c r="P33" s="325">
        <v>0</v>
      </c>
      <c r="Q33" s="325">
        <v>0</v>
      </c>
      <c r="R33" s="324" t="s">
        <v>77</v>
      </c>
      <c r="S33" s="324" t="s">
        <v>77</v>
      </c>
      <c r="T33" s="321"/>
      <c r="U33" s="367"/>
      <c r="V33" s="348"/>
      <c r="W33" s="348"/>
      <c r="X33" s="348"/>
      <c r="Y33" s="348"/>
      <c r="Z33" s="348"/>
      <c r="AA33" s="348"/>
      <c r="AB33" s="348"/>
    </row>
    <row r="34" spans="1:31" ht="14.25">
      <c r="A34" s="329"/>
      <c r="B34" s="326"/>
      <c r="C34" s="322"/>
      <c r="D34" s="321"/>
      <c r="E34" s="321"/>
      <c r="F34" s="321"/>
      <c r="G34" s="325"/>
      <c r="H34" s="323" t="s">
        <v>98</v>
      </c>
      <c r="I34" s="323"/>
      <c r="J34" s="321"/>
      <c r="K34" s="324" t="s">
        <v>77</v>
      </c>
      <c r="L34" s="324" t="s">
        <v>77</v>
      </c>
      <c r="M34" s="324" t="s">
        <v>77</v>
      </c>
      <c r="N34" s="326"/>
      <c r="O34" s="325">
        <v>0</v>
      </c>
      <c r="P34" s="325">
        <v>0</v>
      </c>
      <c r="Q34" s="325">
        <v>0</v>
      </c>
      <c r="R34" s="324" t="s">
        <v>77</v>
      </c>
      <c r="S34" s="324" t="s">
        <v>77</v>
      </c>
      <c r="T34" s="321"/>
      <c r="U34" s="367"/>
      <c r="V34" s="348"/>
      <c r="W34" s="348"/>
      <c r="X34" s="348"/>
      <c r="Y34" s="348"/>
      <c r="Z34" s="348"/>
      <c r="AA34" s="348"/>
      <c r="AB34" s="348"/>
    </row>
    <row r="35" spans="1:31" ht="14.25">
      <c r="A35" s="329"/>
      <c r="B35" s="326"/>
      <c r="C35" s="322"/>
      <c r="D35" s="321"/>
      <c r="E35" s="321"/>
      <c r="F35" s="321"/>
      <c r="G35" s="325"/>
      <c r="H35" s="323" t="s">
        <v>99</v>
      </c>
      <c r="I35" s="323"/>
      <c r="J35" s="321"/>
      <c r="K35" s="324" t="s">
        <v>77</v>
      </c>
      <c r="L35" s="324" t="s">
        <v>77</v>
      </c>
      <c r="M35" s="324" t="s">
        <v>77</v>
      </c>
      <c r="N35" s="326"/>
      <c r="O35" s="325">
        <v>0</v>
      </c>
      <c r="P35" s="325">
        <v>0</v>
      </c>
      <c r="Q35" s="325">
        <v>0</v>
      </c>
      <c r="R35" s="324" t="s">
        <v>77</v>
      </c>
      <c r="S35" s="324" t="s">
        <v>77</v>
      </c>
      <c r="T35" s="321"/>
      <c r="U35" s="367"/>
      <c r="V35" s="348"/>
      <c r="W35" s="348"/>
      <c r="X35" s="348"/>
      <c r="Y35" s="348"/>
      <c r="Z35" s="348"/>
      <c r="AA35" s="348"/>
      <c r="AB35" s="348"/>
    </row>
    <row r="36" spans="1:31" ht="14.25">
      <c r="A36" s="329"/>
      <c r="B36" s="326"/>
      <c r="C36" s="322"/>
      <c r="D36" s="321"/>
      <c r="E36" s="321"/>
      <c r="F36" s="321"/>
      <c r="G36" s="325"/>
      <c r="H36" s="323" t="s">
        <v>100</v>
      </c>
      <c r="I36" s="323"/>
      <c r="J36" s="321"/>
      <c r="K36" s="324" t="s">
        <v>77</v>
      </c>
      <c r="L36" s="324" t="s">
        <v>77</v>
      </c>
      <c r="M36" s="324" t="s">
        <v>77</v>
      </c>
      <c r="N36" s="326"/>
      <c r="O36" s="325">
        <v>0</v>
      </c>
      <c r="P36" s="325">
        <v>0</v>
      </c>
      <c r="Q36" s="325">
        <v>0</v>
      </c>
      <c r="R36" s="324" t="s">
        <v>77</v>
      </c>
      <c r="S36" s="324" t="s">
        <v>77</v>
      </c>
      <c r="T36" s="321"/>
      <c r="U36" s="367"/>
      <c r="V36" s="348"/>
      <c r="W36" s="348"/>
      <c r="X36" s="348"/>
      <c r="Y36" s="348"/>
      <c r="Z36" s="348"/>
      <c r="AA36" s="348"/>
      <c r="AB36" s="348"/>
    </row>
    <row r="37" spans="1:31" ht="14.25">
      <c r="A37" s="329"/>
      <c r="B37" s="326"/>
      <c r="C37" s="322"/>
      <c r="D37" s="321"/>
      <c r="E37" s="321"/>
      <c r="F37" s="321"/>
      <c r="G37" s="325"/>
      <c r="H37" s="323" t="s">
        <v>101</v>
      </c>
      <c r="I37" s="323"/>
      <c r="J37" s="321"/>
      <c r="K37" s="324" t="s">
        <v>77</v>
      </c>
      <c r="L37" s="324" t="s">
        <v>77</v>
      </c>
      <c r="M37" s="324" t="s">
        <v>77</v>
      </c>
      <c r="N37" s="326"/>
      <c r="O37" s="325">
        <v>0</v>
      </c>
      <c r="P37" s="325">
        <v>0</v>
      </c>
      <c r="Q37" s="325">
        <v>0</v>
      </c>
      <c r="R37" s="324" t="s">
        <v>77</v>
      </c>
      <c r="S37" s="324" t="s">
        <v>77</v>
      </c>
      <c r="T37" s="321"/>
      <c r="U37" s="367"/>
      <c r="V37" s="348"/>
      <c r="W37" s="348"/>
      <c r="X37" s="348"/>
      <c r="Y37" s="348"/>
      <c r="Z37" s="348"/>
      <c r="AA37" s="348"/>
      <c r="AB37" s="348"/>
    </row>
    <row r="38" spans="1:31" ht="14.25">
      <c r="A38" s="329"/>
      <c r="B38" s="326"/>
      <c r="C38" s="322"/>
      <c r="D38" s="321"/>
      <c r="E38" s="321"/>
      <c r="F38" s="321"/>
      <c r="G38" s="325"/>
      <c r="H38" s="323" t="s">
        <v>102</v>
      </c>
      <c r="I38" s="323"/>
      <c r="J38" s="321"/>
      <c r="K38" s="324" t="s">
        <v>77</v>
      </c>
      <c r="L38" s="324" t="s">
        <v>77</v>
      </c>
      <c r="M38" s="324" t="s">
        <v>77</v>
      </c>
      <c r="N38" s="326"/>
      <c r="O38" s="325">
        <v>0</v>
      </c>
      <c r="P38" s="325">
        <v>0</v>
      </c>
      <c r="Q38" s="325">
        <v>0</v>
      </c>
      <c r="R38" s="324" t="s">
        <v>77</v>
      </c>
      <c r="S38" s="324" t="s">
        <v>77</v>
      </c>
      <c r="T38" s="321"/>
      <c r="U38" s="367"/>
      <c r="V38" s="348"/>
      <c r="W38" s="348"/>
      <c r="X38" s="348"/>
      <c r="Y38" s="348"/>
      <c r="Z38" s="348"/>
      <c r="AA38" s="348"/>
      <c r="AB38" s="348"/>
    </row>
    <row r="39" spans="1:31" ht="14.25">
      <c r="A39" s="329"/>
      <c r="B39" s="326"/>
      <c r="C39" s="322"/>
      <c r="D39" s="321"/>
      <c r="E39" s="321"/>
      <c r="F39" s="321"/>
      <c r="G39" s="325"/>
      <c r="H39" s="323" t="s">
        <v>103</v>
      </c>
      <c r="I39" s="323"/>
      <c r="J39" s="321"/>
      <c r="K39" s="324" t="s">
        <v>77</v>
      </c>
      <c r="L39" s="324" t="s">
        <v>77</v>
      </c>
      <c r="M39" s="324" t="s">
        <v>77</v>
      </c>
      <c r="N39" s="326"/>
      <c r="O39" s="325">
        <v>0</v>
      </c>
      <c r="P39" s="325">
        <v>0</v>
      </c>
      <c r="Q39" s="325">
        <v>0</v>
      </c>
      <c r="R39" s="324" t="s">
        <v>77</v>
      </c>
      <c r="S39" s="324" t="s">
        <v>77</v>
      </c>
      <c r="T39" s="321"/>
      <c r="U39" s="367"/>
      <c r="V39" s="348"/>
      <c r="W39" s="348"/>
      <c r="X39" s="348"/>
      <c r="Y39" s="348"/>
      <c r="Z39" s="348"/>
      <c r="AA39" s="348"/>
      <c r="AB39" s="348"/>
    </row>
    <row r="40" spans="1:31" ht="14.25">
      <c r="A40" s="329"/>
      <c r="B40" s="326"/>
      <c r="C40" s="322"/>
      <c r="D40" s="321"/>
      <c r="E40" s="321"/>
      <c r="F40" s="321"/>
      <c r="G40" s="325"/>
      <c r="H40" s="323" t="s">
        <v>104</v>
      </c>
      <c r="I40" s="323"/>
      <c r="J40" s="321"/>
      <c r="K40" s="324" t="s">
        <v>77</v>
      </c>
      <c r="L40" s="324" t="s">
        <v>77</v>
      </c>
      <c r="M40" s="324" t="s">
        <v>77</v>
      </c>
      <c r="N40" s="326"/>
      <c r="O40" s="325">
        <v>0</v>
      </c>
      <c r="P40" s="325">
        <v>0</v>
      </c>
      <c r="Q40" s="325">
        <v>0</v>
      </c>
      <c r="R40" s="324" t="s">
        <v>77</v>
      </c>
      <c r="S40" s="324" t="s">
        <v>77</v>
      </c>
      <c r="T40" s="321"/>
      <c r="U40" s="367"/>
      <c r="V40" s="348"/>
      <c r="W40" s="348"/>
      <c r="X40" s="348"/>
      <c r="Y40" s="348"/>
      <c r="Z40" s="348"/>
      <c r="AA40" s="348"/>
      <c r="AB40" s="348"/>
    </row>
    <row r="41" spans="1:31" ht="14.25">
      <c r="A41" s="329"/>
      <c r="B41" s="326"/>
      <c r="C41" s="322"/>
      <c r="D41" s="321"/>
      <c r="E41" s="321"/>
      <c r="F41" s="321"/>
      <c r="G41" s="325"/>
      <c r="H41" s="323"/>
      <c r="I41" s="323"/>
      <c r="J41" s="321"/>
      <c r="K41" s="324"/>
      <c r="L41" s="324"/>
      <c r="M41" s="324"/>
      <c r="N41" s="326"/>
      <c r="O41" s="325"/>
      <c r="P41" s="325"/>
      <c r="Q41" s="325"/>
      <c r="R41" s="324"/>
      <c r="S41" s="324"/>
      <c r="T41" s="321"/>
      <c r="U41" s="367"/>
      <c r="V41" s="348"/>
      <c r="W41" s="348"/>
      <c r="X41" s="348"/>
      <c r="Y41" s="348"/>
      <c r="Z41" s="348"/>
      <c r="AA41" s="348"/>
      <c r="AB41" s="348"/>
    </row>
    <row r="42" spans="1:31">
      <c r="A42" s="368"/>
      <c r="B42" s="349"/>
      <c r="C42" s="349"/>
      <c r="D42" s="349"/>
      <c r="E42" s="349"/>
      <c r="F42" s="350"/>
      <c r="G42" s="351"/>
      <c r="H42" s="349"/>
      <c r="I42" s="349"/>
      <c r="J42" s="349"/>
      <c r="K42" s="349"/>
      <c r="L42" s="349"/>
      <c r="M42" s="349"/>
      <c r="N42" s="350" t="s">
        <v>105</v>
      </c>
      <c r="O42" s="349"/>
      <c r="P42" s="349"/>
      <c r="Q42" s="349"/>
      <c r="R42" s="349"/>
      <c r="S42" s="349"/>
      <c r="T42" s="352"/>
      <c r="U42" s="369"/>
      <c r="V42" s="348"/>
      <c r="W42" s="348"/>
      <c r="X42" s="348"/>
      <c r="Y42" s="348"/>
      <c r="Z42" s="348"/>
      <c r="AA42" s="348"/>
      <c r="AB42" s="348"/>
      <c r="AC42" s="348"/>
      <c r="AD42" s="348"/>
      <c r="AE42" s="348"/>
    </row>
    <row r="43" spans="1:31" s="354" customFormat="1" ht="14.25">
      <c r="A43" s="511" t="s">
        <v>106</v>
      </c>
      <c r="B43" s="512"/>
      <c r="C43" s="512"/>
      <c r="D43" s="512"/>
      <c r="E43" s="512"/>
      <c r="F43" s="512"/>
      <c r="G43" s="512"/>
      <c r="H43" s="512"/>
      <c r="I43" s="512"/>
      <c r="J43" s="512"/>
      <c r="K43" s="512"/>
      <c r="L43" s="512"/>
      <c r="M43" s="512"/>
      <c r="N43" s="512"/>
      <c r="O43" s="512"/>
      <c r="P43" s="512"/>
      <c r="Q43" s="512"/>
      <c r="R43" s="512"/>
      <c r="S43" s="512"/>
      <c r="T43" s="512"/>
      <c r="U43" s="513"/>
      <c r="V43" s="170"/>
      <c r="W43" s="170"/>
      <c r="X43" s="170"/>
      <c r="Y43" s="170"/>
      <c r="Z43" s="170"/>
      <c r="AA43" s="170"/>
      <c r="AB43" s="170"/>
      <c r="AC43" s="161"/>
      <c r="AD43" s="161"/>
      <c r="AE43" s="161"/>
    </row>
    <row r="44" spans="1:31" ht="14.25">
      <c r="A44" s="327"/>
      <c r="B44" s="321"/>
      <c r="C44" s="322"/>
      <c r="D44" s="322" t="s">
        <v>72</v>
      </c>
      <c r="E44" s="321"/>
      <c r="F44" s="321" t="s">
        <v>73</v>
      </c>
      <c r="G44" s="321"/>
      <c r="H44" s="323" t="s">
        <v>74</v>
      </c>
      <c r="I44" s="321" t="s">
        <v>75</v>
      </c>
      <c r="J44" s="321" t="s">
        <v>76</v>
      </c>
      <c r="K44" s="324" t="s">
        <v>77</v>
      </c>
      <c r="L44" s="324" t="s">
        <v>77</v>
      </c>
      <c r="M44" s="324" t="s">
        <v>77</v>
      </c>
      <c r="N44" s="321"/>
      <c r="O44" s="325">
        <v>0</v>
      </c>
      <c r="P44" s="325">
        <v>0</v>
      </c>
      <c r="Q44" s="325">
        <v>0</v>
      </c>
      <c r="R44" s="324"/>
      <c r="S44" s="324"/>
      <c r="T44" s="321"/>
      <c r="U44" s="328"/>
      <c r="V44" s="361"/>
      <c r="W44" s="361"/>
      <c r="X44" s="361"/>
      <c r="Y44" s="361"/>
      <c r="Z44" s="361"/>
      <c r="AA44" s="361"/>
      <c r="AB44" s="361"/>
      <c r="AC44" s="383"/>
      <c r="AD44" s="383"/>
      <c r="AE44" s="383"/>
    </row>
    <row r="45" spans="1:31" ht="14.25">
      <c r="A45" s="329"/>
      <c r="B45" s="326"/>
      <c r="C45" s="322"/>
      <c r="D45" s="322" t="s">
        <v>78</v>
      </c>
      <c r="E45" s="326"/>
      <c r="F45" s="321" t="s">
        <v>79</v>
      </c>
      <c r="G45" s="326"/>
      <c r="H45" s="323" t="s">
        <v>80</v>
      </c>
      <c r="I45" s="321" t="s">
        <v>81</v>
      </c>
      <c r="J45" s="321" t="s">
        <v>82</v>
      </c>
      <c r="K45" s="324" t="s">
        <v>77</v>
      </c>
      <c r="L45" s="324" t="s">
        <v>77</v>
      </c>
      <c r="M45" s="324" t="s">
        <v>77</v>
      </c>
      <c r="N45" s="321"/>
      <c r="O45" s="325">
        <v>0</v>
      </c>
      <c r="P45" s="325">
        <v>0</v>
      </c>
      <c r="Q45" s="325">
        <v>0</v>
      </c>
      <c r="R45" s="324"/>
      <c r="S45" s="324"/>
      <c r="T45" s="321"/>
      <c r="U45" s="330"/>
      <c r="V45" s="348"/>
      <c r="W45" s="348"/>
      <c r="X45" s="348"/>
      <c r="Y45" s="348"/>
      <c r="Z45" s="348"/>
      <c r="AA45" s="348"/>
      <c r="AB45" s="348"/>
      <c r="AC45" s="383"/>
      <c r="AD45" s="383"/>
      <c r="AE45" s="383"/>
    </row>
    <row r="46" spans="1:31" ht="14.25">
      <c r="A46" s="329"/>
      <c r="B46" s="326"/>
      <c r="C46" s="322"/>
      <c r="D46" s="326"/>
      <c r="E46" s="326"/>
      <c r="F46" s="321" t="s">
        <v>83</v>
      </c>
      <c r="G46" s="326"/>
      <c r="H46" s="323" t="s">
        <v>84</v>
      </c>
      <c r="I46" s="321"/>
      <c r="J46" s="321"/>
      <c r="K46" s="324" t="s">
        <v>77</v>
      </c>
      <c r="L46" s="324" t="s">
        <v>77</v>
      </c>
      <c r="M46" s="324" t="s">
        <v>77</v>
      </c>
      <c r="N46" s="321"/>
      <c r="O46" s="325">
        <v>0</v>
      </c>
      <c r="P46" s="325">
        <v>0</v>
      </c>
      <c r="Q46" s="325">
        <v>0</v>
      </c>
      <c r="R46" s="324"/>
      <c r="S46" s="324"/>
      <c r="T46" s="321"/>
      <c r="U46" s="330"/>
      <c r="V46" s="348"/>
      <c r="W46" s="348"/>
      <c r="X46" s="348"/>
      <c r="Y46" s="348"/>
      <c r="Z46" s="348"/>
      <c r="AA46" s="348"/>
      <c r="AB46" s="348"/>
      <c r="AC46" s="383"/>
      <c r="AD46" s="383"/>
      <c r="AE46" s="383"/>
    </row>
    <row r="47" spans="1:31" ht="14.25">
      <c r="A47" s="329"/>
      <c r="B47" s="326"/>
      <c r="C47" s="322"/>
      <c r="D47" s="326"/>
      <c r="E47" s="326"/>
      <c r="F47" s="321"/>
      <c r="G47" s="326"/>
      <c r="H47" s="323" t="s">
        <v>85</v>
      </c>
      <c r="I47" s="321"/>
      <c r="J47" s="321"/>
      <c r="K47" s="324" t="s">
        <v>77</v>
      </c>
      <c r="L47" s="324" t="s">
        <v>77</v>
      </c>
      <c r="M47" s="324" t="s">
        <v>77</v>
      </c>
      <c r="N47" s="321"/>
      <c r="O47" s="325">
        <v>0</v>
      </c>
      <c r="P47" s="325">
        <v>0</v>
      </c>
      <c r="Q47" s="325">
        <v>0</v>
      </c>
      <c r="R47" s="324"/>
      <c r="S47" s="324"/>
      <c r="T47" s="321"/>
      <c r="U47" s="330"/>
      <c r="V47" s="348"/>
      <c r="W47" s="348"/>
      <c r="X47" s="348"/>
      <c r="Y47" s="348"/>
      <c r="Z47" s="348"/>
      <c r="AA47" s="348"/>
      <c r="AB47" s="348"/>
      <c r="AC47" s="383"/>
      <c r="AD47" s="383"/>
      <c r="AE47" s="383"/>
    </row>
    <row r="48" spans="1:31" ht="14.25">
      <c r="A48" s="329"/>
      <c r="B48" s="326"/>
      <c r="C48" s="322"/>
      <c r="D48" s="326"/>
      <c r="E48" s="326"/>
      <c r="F48" s="321"/>
      <c r="G48" s="326"/>
      <c r="H48" s="323" t="s">
        <v>86</v>
      </c>
      <c r="I48" s="321"/>
      <c r="J48" s="321"/>
      <c r="K48" s="324" t="s">
        <v>77</v>
      </c>
      <c r="L48" s="324" t="s">
        <v>77</v>
      </c>
      <c r="M48" s="324" t="s">
        <v>77</v>
      </c>
      <c r="N48" s="321"/>
      <c r="O48" s="325">
        <v>0</v>
      </c>
      <c r="P48" s="325">
        <v>0</v>
      </c>
      <c r="Q48" s="325">
        <v>0</v>
      </c>
      <c r="R48" s="324"/>
      <c r="S48" s="324"/>
      <c r="T48" s="321"/>
      <c r="U48" s="330"/>
      <c r="V48" s="348"/>
      <c r="W48" s="348"/>
      <c r="X48" s="348"/>
      <c r="Y48" s="348"/>
      <c r="Z48" s="348"/>
      <c r="AA48" s="348"/>
      <c r="AB48" s="348"/>
      <c r="AC48" s="383"/>
      <c r="AD48" s="383"/>
      <c r="AE48" s="383"/>
    </row>
    <row r="49" spans="1:31" ht="14.25">
      <c r="A49" s="329"/>
      <c r="B49" s="326"/>
      <c r="C49" s="322"/>
      <c r="D49" s="321"/>
      <c r="E49" s="321"/>
      <c r="F49" s="321"/>
      <c r="G49" s="325"/>
      <c r="H49" s="323" t="s">
        <v>87</v>
      </c>
      <c r="I49" s="323"/>
      <c r="J49" s="321"/>
      <c r="K49" s="324" t="s">
        <v>77</v>
      </c>
      <c r="L49" s="324" t="s">
        <v>77</v>
      </c>
      <c r="M49" s="324" t="s">
        <v>77</v>
      </c>
      <c r="N49" s="326"/>
      <c r="O49" s="325">
        <v>0</v>
      </c>
      <c r="P49" s="325">
        <v>0</v>
      </c>
      <c r="Q49" s="325">
        <v>0</v>
      </c>
      <c r="R49" s="324"/>
      <c r="S49" s="326"/>
      <c r="T49" s="321"/>
      <c r="U49" s="367"/>
      <c r="V49" s="348"/>
      <c r="W49" s="348"/>
      <c r="X49" s="348"/>
      <c r="Y49" s="348"/>
      <c r="Z49" s="348"/>
      <c r="AA49" s="348"/>
      <c r="AB49" s="348"/>
      <c r="AC49" s="383"/>
      <c r="AD49" s="383"/>
      <c r="AE49" s="383"/>
    </row>
    <row r="50" spans="1:31" ht="14.25">
      <c r="A50" s="329"/>
      <c r="B50" s="326"/>
      <c r="C50" s="322"/>
      <c r="D50" s="321"/>
      <c r="E50" s="321"/>
      <c r="F50" s="321"/>
      <c r="G50" s="325"/>
      <c r="H50" s="323" t="s">
        <v>88</v>
      </c>
      <c r="I50" s="323"/>
      <c r="J50" s="321"/>
      <c r="K50" s="324" t="s">
        <v>77</v>
      </c>
      <c r="L50" s="324" t="s">
        <v>77</v>
      </c>
      <c r="M50" s="324" t="s">
        <v>77</v>
      </c>
      <c r="N50" s="326"/>
      <c r="O50" s="325">
        <v>0</v>
      </c>
      <c r="P50" s="325">
        <v>0</v>
      </c>
      <c r="Q50" s="325">
        <v>0</v>
      </c>
      <c r="R50" s="324"/>
      <c r="S50" s="326"/>
      <c r="T50" s="321"/>
      <c r="U50" s="367"/>
      <c r="V50" s="348"/>
      <c r="W50" s="348"/>
      <c r="X50" s="348"/>
      <c r="Y50" s="348"/>
      <c r="Z50" s="348"/>
      <c r="AA50" s="348"/>
      <c r="AB50" s="348"/>
      <c r="AC50" s="383"/>
      <c r="AD50" s="383"/>
      <c r="AE50" s="383"/>
    </row>
    <row r="51" spans="1:31" ht="14.25">
      <c r="A51" s="329"/>
      <c r="B51" s="326"/>
      <c r="C51" s="322"/>
      <c r="D51" s="321"/>
      <c r="E51" s="321"/>
      <c r="F51" s="321"/>
      <c r="G51" s="325"/>
      <c r="H51" s="323" t="s">
        <v>89</v>
      </c>
      <c r="I51" s="323"/>
      <c r="J51" s="321"/>
      <c r="K51" s="324" t="s">
        <v>77</v>
      </c>
      <c r="L51" s="324" t="s">
        <v>77</v>
      </c>
      <c r="M51" s="324" t="s">
        <v>77</v>
      </c>
      <c r="N51" s="326"/>
      <c r="O51" s="325">
        <v>0</v>
      </c>
      <c r="P51" s="325">
        <v>0</v>
      </c>
      <c r="Q51" s="325">
        <v>0</v>
      </c>
      <c r="R51" s="324"/>
      <c r="S51" s="326"/>
      <c r="T51" s="321"/>
      <c r="U51" s="367"/>
      <c r="V51" s="348"/>
      <c r="W51" s="348"/>
      <c r="X51" s="348"/>
      <c r="Y51" s="348"/>
      <c r="Z51" s="348"/>
      <c r="AA51" s="348"/>
      <c r="AB51" s="348"/>
      <c r="AC51" s="383"/>
      <c r="AD51" s="383"/>
      <c r="AE51" s="383"/>
    </row>
    <row r="52" spans="1:31" ht="14.25">
      <c r="A52" s="329"/>
      <c r="B52" s="326"/>
      <c r="C52" s="322"/>
      <c r="D52" s="321"/>
      <c r="E52" s="321"/>
      <c r="F52" s="321"/>
      <c r="G52" s="325"/>
      <c r="H52" s="323" t="s">
        <v>90</v>
      </c>
      <c r="I52" s="323"/>
      <c r="J52" s="321"/>
      <c r="K52" s="324" t="s">
        <v>77</v>
      </c>
      <c r="L52" s="324" t="s">
        <v>77</v>
      </c>
      <c r="M52" s="324" t="s">
        <v>77</v>
      </c>
      <c r="N52" s="326"/>
      <c r="O52" s="325">
        <v>0</v>
      </c>
      <c r="P52" s="325">
        <v>0</v>
      </c>
      <c r="Q52" s="325">
        <v>0</v>
      </c>
      <c r="R52" s="324"/>
      <c r="S52" s="326"/>
      <c r="T52" s="321"/>
      <c r="U52" s="367"/>
      <c r="V52" s="348"/>
      <c r="W52" s="348"/>
      <c r="X52" s="348"/>
      <c r="Y52" s="348"/>
      <c r="Z52" s="348"/>
      <c r="AA52" s="348"/>
      <c r="AB52" s="348"/>
      <c r="AC52" s="383"/>
      <c r="AD52" s="383"/>
      <c r="AE52" s="383"/>
    </row>
    <row r="53" spans="1:31" ht="14.25">
      <c r="A53" s="329"/>
      <c r="B53" s="326"/>
      <c r="C53" s="322"/>
      <c r="D53" s="321"/>
      <c r="E53" s="321"/>
      <c r="F53" s="321"/>
      <c r="G53" s="325"/>
      <c r="H53" s="323" t="s">
        <v>91</v>
      </c>
      <c r="I53" s="323"/>
      <c r="J53" s="321"/>
      <c r="K53" s="324" t="s">
        <v>77</v>
      </c>
      <c r="L53" s="324" t="s">
        <v>77</v>
      </c>
      <c r="M53" s="324" t="s">
        <v>77</v>
      </c>
      <c r="N53" s="326"/>
      <c r="O53" s="325">
        <v>0</v>
      </c>
      <c r="P53" s="325">
        <v>0</v>
      </c>
      <c r="Q53" s="325">
        <v>0</v>
      </c>
      <c r="R53" s="324"/>
      <c r="S53" s="326"/>
      <c r="T53" s="321"/>
      <c r="U53" s="367"/>
      <c r="V53" s="348"/>
      <c r="W53" s="348"/>
      <c r="X53" s="348"/>
      <c r="Y53" s="348"/>
      <c r="Z53" s="348"/>
      <c r="AA53" s="348"/>
      <c r="AB53" s="348"/>
      <c r="AC53" s="383"/>
      <c r="AD53" s="383"/>
      <c r="AE53" s="383"/>
    </row>
    <row r="54" spans="1:31" ht="14.25">
      <c r="A54" s="329"/>
      <c r="B54" s="326"/>
      <c r="C54" s="322"/>
      <c r="D54" s="321"/>
      <c r="E54" s="321"/>
      <c r="F54" s="321"/>
      <c r="G54" s="325"/>
      <c r="H54" s="323" t="s">
        <v>92</v>
      </c>
      <c r="I54" s="323"/>
      <c r="J54" s="321"/>
      <c r="K54" s="324" t="s">
        <v>77</v>
      </c>
      <c r="L54" s="324" t="s">
        <v>77</v>
      </c>
      <c r="M54" s="324" t="s">
        <v>77</v>
      </c>
      <c r="N54" s="326"/>
      <c r="O54" s="325">
        <v>0</v>
      </c>
      <c r="P54" s="325">
        <v>0</v>
      </c>
      <c r="Q54" s="325">
        <v>0</v>
      </c>
      <c r="R54" s="324"/>
      <c r="S54" s="326"/>
      <c r="T54" s="321"/>
      <c r="U54" s="367"/>
      <c r="V54" s="348"/>
      <c r="W54" s="348"/>
      <c r="X54" s="348"/>
      <c r="Y54" s="348"/>
      <c r="Z54" s="348"/>
      <c r="AA54" s="348"/>
      <c r="AB54" s="348"/>
      <c r="AC54" s="383"/>
      <c r="AD54" s="383"/>
      <c r="AE54" s="383"/>
    </row>
    <row r="55" spans="1:31" ht="14.25">
      <c r="A55" s="329"/>
      <c r="B55" s="326"/>
      <c r="C55" s="322"/>
      <c r="D55" s="321"/>
      <c r="E55" s="321"/>
      <c r="F55" s="321"/>
      <c r="G55" s="325"/>
      <c r="H55" s="323" t="s">
        <v>93</v>
      </c>
      <c r="I55" s="323"/>
      <c r="J55" s="321"/>
      <c r="K55" s="324" t="s">
        <v>77</v>
      </c>
      <c r="L55" s="324" t="s">
        <v>77</v>
      </c>
      <c r="M55" s="324" t="s">
        <v>77</v>
      </c>
      <c r="N55" s="326"/>
      <c r="O55" s="325">
        <v>0</v>
      </c>
      <c r="P55" s="325">
        <v>0</v>
      </c>
      <c r="Q55" s="325">
        <v>0</v>
      </c>
      <c r="R55" s="324"/>
      <c r="S55" s="326"/>
      <c r="T55" s="321"/>
      <c r="U55" s="367"/>
      <c r="V55" s="348"/>
      <c r="W55" s="348"/>
      <c r="X55" s="348"/>
      <c r="Y55" s="348"/>
      <c r="Z55" s="348"/>
      <c r="AA55" s="348"/>
      <c r="AB55" s="348"/>
      <c r="AC55" s="383"/>
      <c r="AD55" s="383"/>
      <c r="AE55" s="383"/>
    </row>
    <row r="56" spans="1:31" ht="14.25">
      <c r="A56" s="329"/>
      <c r="B56" s="326"/>
      <c r="C56" s="322"/>
      <c r="D56" s="321"/>
      <c r="E56" s="321"/>
      <c r="F56" s="321"/>
      <c r="G56" s="325"/>
      <c r="H56" s="323" t="s">
        <v>94</v>
      </c>
      <c r="I56" s="323"/>
      <c r="J56" s="321"/>
      <c r="K56" s="324" t="s">
        <v>77</v>
      </c>
      <c r="L56" s="324" t="s">
        <v>77</v>
      </c>
      <c r="M56" s="324" t="s">
        <v>77</v>
      </c>
      <c r="N56" s="326"/>
      <c r="O56" s="325">
        <v>0</v>
      </c>
      <c r="P56" s="325">
        <v>0</v>
      </c>
      <c r="Q56" s="325">
        <v>0</v>
      </c>
      <c r="R56" s="324"/>
      <c r="S56" s="326"/>
      <c r="T56" s="321"/>
      <c r="U56" s="367"/>
      <c r="V56" s="348"/>
      <c r="W56" s="348"/>
      <c r="X56" s="348"/>
      <c r="Y56" s="348"/>
      <c r="Z56" s="348"/>
      <c r="AA56" s="348"/>
      <c r="AB56" s="348"/>
      <c r="AC56" s="383"/>
      <c r="AD56" s="383"/>
      <c r="AE56" s="383"/>
    </row>
    <row r="57" spans="1:31" ht="14.25">
      <c r="A57" s="329"/>
      <c r="B57" s="326"/>
      <c r="C57" s="322"/>
      <c r="D57" s="321"/>
      <c r="E57" s="321"/>
      <c r="F57" s="321"/>
      <c r="G57" s="325"/>
      <c r="H57" s="323" t="s">
        <v>95</v>
      </c>
      <c r="I57" s="323"/>
      <c r="J57" s="321"/>
      <c r="K57" s="324" t="s">
        <v>77</v>
      </c>
      <c r="L57" s="324" t="s">
        <v>77</v>
      </c>
      <c r="M57" s="324" t="s">
        <v>77</v>
      </c>
      <c r="N57" s="326"/>
      <c r="O57" s="325">
        <v>0</v>
      </c>
      <c r="P57" s="325">
        <v>0</v>
      </c>
      <c r="Q57" s="325">
        <v>0</v>
      </c>
      <c r="R57" s="324"/>
      <c r="S57" s="326"/>
      <c r="T57" s="321"/>
      <c r="U57" s="367"/>
      <c r="V57" s="348"/>
      <c r="W57" s="348"/>
      <c r="X57" s="348"/>
      <c r="Y57" s="348"/>
      <c r="Z57" s="348"/>
      <c r="AA57" s="348"/>
      <c r="AB57" s="348"/>
      <c r="AC57" s="383"/>
      <c r="AD57" s="383"/>
      <c r="AE57" s="383"/>
    </row>
    <row r="58" spans="1:31" ht="14.25">
      <c r="A58" s="329"/>
      <c r="B58" s="326"/>
      <c r="C58" s="322"/>
      <c r="D58" s="321"/>
      <c r="E58" s="321"/>
      <c r="F58" s="321"/>
      <c r="G58" s="325"/>
      <c r="H58" s="323" t="s">
        <v>96</v>
      </c>
      <c r="I58" s="323"/>
      <c r="J58" s="321"/>
      <c r="K58" s="324" t="s">
        <v>77</v>
      </c>
      <c r="L58" s="324" t="s">
        <v>77</v>
      </c>
      <c r="M58" s="324" t="s">
        <v>77</v>
      </c>
      <c r="N58" s="326"/>
      <c r="O58" s="325">
        <v>0</v>
      </c>
      <c r="P58" s="325">
        <v>0</v>
      </c>
      <c r="Q58" s="325">
        <v>0</v>
      </c>
      <c r="R58" s="324"/>
      <c r="S58" s="326"/>
      <c r="T58" s="321"/>
      <c r="U58" s="367"/>
      <c r="V58" s="348"/>
      <c r="W58" s="348"/>
      <c r="X58" s="348"/>
      <c r="Y58" s="348"/>
      <c r="Z58" s="348"/>
      <c r="AA58" s="348"/>
      <c r="AB58" s="348"/>
      <c r="AC58" s="383"/>
      <c r="AD58" s="383"/>
      <c r="AE58" s="383"/>
    </row>
    <row r="59" spans="1:31" ht="14.25">
      <c r="A59" s="329"/>
      <c r="B59" s="326"/>
      <c r="C59" s="322"/>
      <c r="D59" s="321"/>
      <c r="E59" s="321"/>
      <c r="F59" s="321"/>
      <c r="G59" s="325"/>
      <c r="H59" s="323" t="s">
        <v>97</v>
      </c>
      <c r="I59" s="323"/>
      <c r="J59" s="321"/>
      <c r="K59" s="324" t="s">
        <v>77</v>
      </c>
      <c r="L59" s="324" t="s">
        <v>77</v>
      </c>
      <c r="M59" s="324" t="s">
        <v>77</v>
      </c>
      <c r="N59" s="326"/>
      <c r="O59" s="325">
        <v>0</v>
      </c>
      <c r="P59" s="325">
        <v>0</v>
      </c>
      <c r="Q59" s="325">
        <v>0</v>
      </c>
      <c r="R59" s="324"/>
      <c r="S59" s="326"/>
      <c r="T59" s="321"/>
      <c r="U59" s="367"/>
      <c r="V59" s="348"/>
      <c r="W59" s="348"/>
      <c r="X59" s="348"/>
      <c r="Y59" s="348"/>
      <c r="Z59" s="348"/>
      <c r="AA59" s="348"/>
      <c r="AB59" s="348"/>
      <c r="AC59" s="383"/>
      <c r="AD59" s="383"/>
      <c r="AE59" s="383"/>
    </row>
    <row r="60" spans="1:31" ht="14.25">
      <c r="A60" s="329"/>
      <c r="B60" s="326"/>
      <c r="C60" s="322"/>
      <c r="D60" s="321"/>
      <c r="E60" s="321"/>
      <c r="F60" s="321"/>
      <c r="G60" s="325"/>
      <c r="H60" s="323" t="s">
        <v>98</v>
      </c>
      <c r="I60" s="323"/>
      <c r="J60" s="321"/>
      <c r="K60" s="324" t="s">
        <v>77</v>
      </c>
      <c r="L60" s="324" t="s">
        <v>77</v>
      </c>
      <c r="M60" s="324" t="s">
        <v>77</v>
      </c>
      <c r="N60" s="326"/>
      <c r="O60" s="325">
        <v>0</v>
      </c>
      <c r="P60" s="325">
        <v>0</v>
      </c>
      <c r="Q60" s="325">
        <v>0</v>
      </c>
      <c r="R60" s="324"/>
      <c r="S60" s="326"/>
      <c r="T60" s="321"/>
      <c r="U60" s="367"/>
      <c r="V60" s="348"/>
      <c r="W60" s="348"/>
      <c r="X60" s="348"/>
      <c r="Y60" s="348"/>
      <c r="Z60" s="348"/>
      <c r="AA60" s="348"/>
      <c r="AB60" s="348"/>
      <c r="AC60" s="383"/>
      <c r="AD60" s="383"/>
      <c r="AE60" s="383"/>
    </row>
    <row r="61" spans="1:31" ht="14.25">
      <c r="A61" s="329"/>
      <c r="B61" s="326"/>
      <c r="C61" s="322"/>
      <c r="D61" s="321"/>
      <c r="E61" s="321"/>
      <c r="F61" s="321"/>
      <c r="G61" s="325"/>
      <c r="H61" s="323" t="s">
        <v>99</v>
      </c>
      <c r="I61" s="323"/>
      <c r="J61" s="321"/>
      <c r="K61" s="324" t="s">
        <v>77</v>
      </c>
      <c r="L61" s="324" t="s">
        <v>77</v>
      </c>
      <c r="M61" s="324" t="s">
        <v>77</v>
      </c>
      <c r="N61" s="326"/>
      <c r="O61" s="325">
        <v>0</v>
      </c>
      <c r="P61" s="325">
        <v>0</v>
      </c>
      <c r="Q61" s="325">
        <v>0</v>
      </c>
      <c r="R61" s="324"/>
      <c r="S61" s="326"/>
      <c r="T61" s="321"/>
      <c r="U61" s="367"/>
      <c r="V61" s="348"/>
      <c r="W61" s="348"/>
      <c r="X61" s="348"/>
      <c r="Y61" s="348"/>
      <c r="Z61" s="348"/>
      <c r="AA61" s="348"/>
      <c r="AB61" s="348"/>
      <c r="AC61" s="383"/>
      <c r="AD61" s="383"/>
      <c r="AE61" s="383"/>
    </row>
    <row r="62" spans="1:31" ht="14.25">
      <c r="A62" s="329"/>
      <c r="B62" s="326"/>
      <c r="C62" s="322"/>
      <c r="D62" s="321"/>
      <c r="E62" s="321"/>
      <c r="F62" s="321"/>
      <c r="G62" s="325"/>
      <c r="H62" s="323" t="s">
        <v>100</v>
      </c>
      <c r="I62" s="323"/>
      <c r="J62" s="321"/>
      <c r="K62" s="324" t="s">
        <v>77</v>
      </c>
      <c r="L62" s="324" t="s">
        <v>77</v>
      </c>
      <c r="M62" s="324" t="s">
        <v>77</v>
      </c>
      <c r="N62" s="326"/>
      <c r="O62" s="325">
        <v>0</v>
      </c>
      <c r="P62" s="325">
        <v>0</v>
      </c>
      <c r="Q62" s="325">
        <v>0</v>
      </c>
      <c r="R62" s="324"/>
      <c r="S62" s="326"/>
      <c r="T62" s="321"/>
      <c r="U62" s="367"/>
      <c r="V62" s="348"/>
      <c r="W62" s="348"/>
      <c r="X62" s="348"/>
      <c r="Y62" s="348"/>
      <c r="Z62" s="348"/>
      <c r="AA62" s="348"/>
      <c r="AB62" s="348"/>
      <c r="AC62" s="383"/>
      <c r="AD62" s="383"/>
      <c r="AE62" s="383"/>
    </row>
    <row r="63" spans="1:31" ht="14.25">
      <c r="A63" s="329"/>
      <c r="B63" s="326"/>
      <c r="C63" s="322"/>
      <c r="D63" s="321"/>
      <c r="E63" s="321"/>
      <c r="F63" s="321"/>
      <c r="G63" s="325"/>
      <c r="H63" s="323" t="s">
        <v>101</v>
      </c>
      <c r="I63" s="323"/>
      <c r="J63" s="321"/>
      <c r="K63" s="324" t="s">
        <v>77</v>
      </c>
      <c r="L63" s="324" t="s">
        <v>77</v>
      </c>
      <c r="M63" s="324" t="s">
        <v>77</v>
      </c>
      <c r="N63" s="326"/>
      <c r="O63" s="325">
        <v>0</v>
      </c>
      <c r="P63" s="325">
        <v>0</v>
      </c>
      <c r="Q63" s="325">
        <v>0</v>
      </c>
      <c r="R63" s="324"/>
      <c r="S63" s="326"/>
      <c r="T63" s="321"/>
      <c r="U63" s="367"/>
      <c r="V63" s="348"/>
      <c r="W63" s="348"/>
      <c r="X63" s="348"/>
      <c r="Y63" s="348"/>
      <c r="Z63" s="348"/>
      <c r="AA63" s="348"/>
      <c r="AB63" s="348"/>
      <c r="AC63" s="383"/>
      <c r="AD63" s="383"/>
      <c r="AE63" s="383"/>
    </row>
    <row r="64" spans="1:31" ht="14.25">
      <c r="A64" s="329"/>
      <c r="B64" s="326"/>
      <c r="C64" s="322"/>
      <c r="D64" s="321"/>
      <c r="E64" s="321"/>
      <c r="F64" s="321"/>
      <c r="G64" s="325"/>
      <c r="H64" s="323" t="s">
        <v>102</v>
      </c>
      <c r="I64" s="323"/>
      <c r="J64" s="321"/>
      <c r="K64" s="324" t="s">
        <v>77</v>
      </c>
      <c r="L64" s="324" t="s">
        <v>77</v>
      </c>
      <c r="M64" s="324" t="s">
        <v>77</v>
      </c>
      <c r="N64" s="326"/>
      <c r="O64" s="325">
        <v>0</v>
      </c>
      <c r="P64" s="325">
        <v>0</v>
      </c>
      <c r="Q64" s="325">
        <v>0</v>
      </c>
      <c r="R64" s="324"/>
      <c r="S64" s="326"/>
      <c r="T64" s="321"/>
      <c r="U64" s="367"/>
      <c r="V64" s="348"/>
      <c r="W64" s="348"/>
      <c r="X64" s="348"/>
      <c r="Y64" s="348"/>
      <c r="Z64" s="348"/>
      <c r="AA64" s="348"/>
      <c r="AB64" s="348"/>
      <c r="AC64" s="383"/>
      <c r="AD64" s="383"/>
      <c r="AE64" s="383"/>
    </row>
    <row r="65" spans="1:31" ht="14.25">
      <c r="A65" s="329"/>
      <c r="B65" s="326"/>
      <c r="C65" s="322"/>
      <c r="D65" s="321"/>
      <c r="E65" s="321"/>
      <c r="F65" s="321"/>
      <c r="G65" s="325"/>
      <c r="H65" s="323" t="s">
        <v>103</v>
      </c>
      <c r="I65" s="323"/>
      <c r="J65" s="321"/>
      <c r="K65" s="324" t="s">
        <v>77</v>
      </c>
      <c r="L65" s="324" t="s">
        <v>77</v>
      </c>
      <c r="M65" s="324" t="s">
        <v>77</v>
      </c>
      <c r="N65" s="326"/>
      <c r="O65" s="325">
        <v>0</v>
      </c>
      <c r="P65" s="325">
        <v>0</v>
      </c>
      <c r="Q65" s="325">
        <v>0</v>
      </c>
      <c r="R65" s="324"/>
      <c r="S65" s="326"/>
      <c r="T65" s="321"/>
      <c r="U65" s="367"/>
      <c r="V65" s="348"/>
      <c r="W65" s="348"/>
      <c r="X65" s="348"/>
      <c r="Y65" s="348"/>
      <c r="Z65" s="348"/>
      <c r="AA65" s="348"/>
      <c r="AB65" s="348"/>
      <c r="AC65" s="383"/>
      <c r="AD65" s="383"/>
      <c r="AE65" s="383"/>
    </row>
    <row r="66" spans="1:31" ht="14.25">
      <c r="A66" s="329"/>
      <c r="B66" s="326"/>
      <c r="C66" s="322"/>
      <c r="D66" s="321"/>
      <c r="E66" s="321"/>
      <c r="F66" s="321"/>
      <c r="G66" s="325"/>
      <c r="H66" s="323" t="s">
        <v>104</v>
      </c>
      <c r="I66" s="323"/>
      <c r="J66" s="321"/>
      <c r="K66" s="324" t="s">
        <v>77</v>
      </c>
      <c r="L66" s="324" t="s">
        <v>77</v>
      </c>
      <c r="M66" s="324" t="s">
        <v>77</v>
      </c>
      <c r="N66" s="326"/>
      <c r="O66" s="325">
        <v>0</v>
      </c>
      <c r="P66" s="325">
        <v>0</v>
      </c>
      <c r="Q66" s="325">
        <v>0</v>
      </c>
      <c r="R66" s="324"/>
      <c r="S66" s="326"/>
      <c r="T66" s="321"/>
      <c r="U66" s="367"/>
      <c r="V66" s="348"/>
      <c r="W66" s="348"/>
      <c r="X66" s="348"/>
      <c r="Y66" s="348"/>
      <c r="Z66" s="348"/>
      <c r="AA66" s="348"/>
      <c r="AB66" s="348"/>
      <c r="AC66" s="383"/>
      <c r="AD66" s="383"/>
      <c r="AE66" s="383"/>
    </row>
    <row r="67" spans="1:31" ht="12.75">
      <c r="A67" s="329"/>
      <c r="B67" s="326"/>
      <c r="C67" s="322"/>
      <c r="D67" s="321"/>
      <c r="E67" s="321"/>
      <c r="F67" s="321"/>
      <c r="G67" s="325"/>
      <c r="H67" s="321"/>
      <c r="I67" s="321"/>
      <c r="J67" s="321"/>
      <c r="K67" s="324"/>
      <c r="L67" s="324"/>
      <c r="M67" s="324"/>
      <c r="N67" s="326"/>
      <c r="O67" s="326"/>
      <c r="P67" s="324"/>
      <c r="Q67" s="324"/>
      <c r="R67" s="324"/>
      <c r="S67" s="326"/>
      <c r="T67" s="321"/>
      <c r="U67" s="367"/>
      <c r="V67" s="348"/>
      <c r="W67" s="348"/>
      <c r="X67" s="348"/>
      <c r="Y67" s="348"/>
      <c r="Z67" s="348"/>
      <c r="AA67" s="348"/>
      <c r="AB67" s="348"/>
    </row>
    <row r="68" spans="1:31" ht="12.75">
      <c r="A68" s="370"/>
      <c r="B68" s="344"/>
      <c r="C68" s="359"/>
      <c r="D68" s="345"/>
      <c r="E68" s="345"/>
      <c r="F68" s="345"/>
      <c r="G68" s="346"/>
      <c r="H68" s="344"/>
      <c r="I68" s="344"/>
      <c r="J68" s="344"/>
      <c r="K68" s="347"/>
      <c r="L68" s="347"/>
      <c r="M68" s="347"/>
      <c r="N68" s="344"/>
      <c r="O68" s="344"/>
      <c r="P68" s="347"/>
      <c r="Q68" s="347"/>
      <c r="R68" s="347"/>
      <c r="S68" s="347"/>
      <c r="T68" s="345"/>
      <c r="U68" s="371"/>
      <c r="V68" s="348"/>
      <c r="W68" s="348"/>
      <c r="X68" s="348"/>
      <c r="Y68" s="348"/>
      <c r="Z68" s="348"/>
      <c r="AA68" s="348"/>
      <c r="AB68" s="348"/>
    </row>
    <row r="69" spans="1:31" ht="20.25" customHeight="1">
      <c r="A69" s="368"/>
      <c r="B69" s="349"/>
      <c r="C69" s="349"/>
      <c r="D69" s="349"/>
      <c r="E69" s="349"/>
      <c r="F69" s="350"/>
      <c r="G69" s="351"/>
      <c r="H69" s="349"/>
      <c r="I69" s="349"/>
      <c r="J69" s="349"/>
      <c r="K69" s="349"/>
      <c r="L69" s="349"/>
      <c r="M69" s="349"/>
      <c r="N69" s="350" t="s">
        <v>107</v>
      </c>
      <c r="O69" s="349"/>
      <c r="P69" s="349"/>
      <c r="Q69" s="349"/>
      <c r="R69" s="349"/>
      <c r="S69" s="349"/>
      <c r="T69" s="352"/>
      <c r="U69" s="369"/>
      <c r="V69" s="348"/>
      <c r="W69" s="348"/>
      <c r="X69" s="348"/>
      <c r="Y69" s="348"/>
      <c r="Z69" s="348"/>
      <c r="AA69" s="348"/>
      <c r="AB69" s="348"/>
      <c r="AC69" s="348"/>
      <c r="AD69" s="348"/>
      <c r="AE69" s="348"/>
    </row>
    <row r="70" spans="1:31" s="354" customFormat="1" ht="20.25" customHeight="1">
      <c r="A70" s="511" t="s">
        <v>108</v>
      </c>
      <c r="B70" s="512"/>
      <c r="C70" s="512"/>
      <c r="D70" s="512"/>
      <c r="E70" s="512"/>
      <c r="F70" s="512"/>
      <c r="G70" s="512"/>
      <c r="H70" s="512"/>
      <c r="I70" s="512"/>
      <c r="J70" s="512"/>
      <c r="K70" s="512"/>
      <c r="L70" s="512"/>
      <c r="M70" s="512"/>
      <c r="N70" s="512"/>
      <c r="O70" s="512"/>
      <c r="P70" s="512"/>
      <c r="Q70" s="512"/>
      <c r="R70" s="512"/>
      <c r="S70" s="512"/>
      <c r="T70" s="512"/>
      <c r="U70" s="513"/>
      <c r="V70" s="170"/>
      <c r="W70" s="170"/>
      <c r="X70" s="170"/>
      <c r="Y70" s="170"/>
      <c r="Z70" s="170"/>
      <c r="AA70" s="170"/>
      <c r="AB70" s="170"/>
      <c r="AC70" s="161"/>
      <c r="AD70" s="161"/>
      <c r="AE70" s="161"/>
    </row>
    <row r="71" spans="1:31" ht="20.25" customHeight="1">
      <c r="A71" s="327"/>
      <c r="B71" s="321"/>
      <c r="C71" s="322"/>
      <c r="D71" s="322" t="s">
        <v>72</v>
      </c>
      <c r="E71" s="321"/>
      <c r="F71" s="321" t="s">
        <v>73</v>
      </c>
      <c r="G71" s="321"/>
      <c r="H71" s="323" t="s">
        <v>87</v>
      </c>
      <c r="I71" s="321" t="s">
        <v>75</v>
      </c>
      <c r="J71" s="321" t="s">
        <v>109</v>
      </c>
      <c r="K71" s="324" t="s">
        <v>77</v>
      </c>
      <c r="L71" s="324" t="s">
        <v>109</v>
      </c>
      <c r="M71" s="324" t="s">
        <v>109</v>
      </c>
      <c r="N71" s="321"/>
      <c r="O71" s="325">
        <v>0</v>
      </c>
      <c r="P71" s="325">
        <v>0</v>
      </c>
      <c r="Q71" s="325">
        <v>0</v>
      </c>
      <c r="R71" s="324"/>
      <c r="S71" s="324"/>
      <c r="T71" s="321"/>
      <c r="U71" s="328"/>
      <c r="V71" s="361"/>
      <c r="W71" s="361"/>
      <c r="X71" s="361"/>
      <c r="Y71" s="361"/>
      <c r="Z71" s="361"/>
      <c r="AA71" s="361"/>
      <c r="AB71" s="361"/>
      <c r="AC71" s="383"/>
      <c r="AD71" s="383"/>
      <c r="AE71" s="383"/>
    </row>
    <row r="72" spans="1:31" ht="20.25" customHeight="1">
      <c r="A72" s="329"/>
      <c r="B72" s="326"/>
      <c r="C72" s="322"/>
      <c r="D72" s="322" t="s">
        <v>78</v>
      </c>
      <c r="E72" s="326"/>
      <c r="F72" s="321" t="s">
        <v>79</v>
      </c>
      <c r="G72" s="326"/>
      <c r="H72" s="323" t="s">
        <v>87</v>
      </c>
      <c r="I72" s="321" t="s">
        <v>81</v>
      </c>
      <c r="J72" s="321" t="s">
        <v>109</v>
      </c>
      <c r="K72" s="324" t="s">
        <v>77</v>
      </c>
      <c r="L72" s="324" t="s">
        <v>109</v>
      </c>
      <c r="M72" s="324" t="s">
        <v>109</v>
      </c>
      <c r="N72" s="321"/>
      <c r="O72" s="325">
        <v>0</v>
      </c>
      <c r="P72" s="325">
        <v>0</v>
      </c>
      <c r="Q72" s="325">
        <v>0</v>
      </c>
      <c r="R72" s="324"/>
      <c r="S72" s="324"/>
      <c r="T72" s="321"/>
      <c r="U72" s="330"/>
      <c r="V72" s="348"/>
      <c r="W72" s="348"/>
      <c r="X72" s="348"/>
      <c r="Y72" s="348"/>
      <c r="Z72" s="348"/>
      <c r="AA72" s="348"/>
      <c r="AB72" s="348"/>
      <c r="AC72" s="383"/>
      <c r="AD72" s="383"/>
      <c r="AE72" s="383"/>
    </row>
    <row r="73" spans="1:31" ht="20.25" customHeight="1">
      <c r="A73" s="329"/>
      <c r="B73" s="326"/>
      <c r="C73" s="322"/>
      <c r="D73" s="326"/>
      <c r="E73" s="326"/>
      <c r="F73" s="321" t="s">
        <v>83</v>
      </c>
      <c r="G73" s="326"/>
      <c r="H73" s="323" t="s">
        <v>87</v>
      </c>
      <c r="I73" s="321"/>
      <c r="J73" s="321" t="s">
        <v>109</v>
      </c>
      <c r="K73" s="324" t="s">
        <v>77</v>
      </c>
      <c r="L73" s="324" t="s">
        <v>109</v>
      </c>
      <c r="M73" s="324" t="s">
        <v>109</v>
      </c>
      <c r="N73" s="321"/>
      <c r="O73" s="325">
        <v>0</v>
      </c>
      <c r="P73" s="325">
        <v>0</v>
      </c>
      <c r="Q73" s="325">
        <v>0</v>
      </c>
      <c r="R73" s="324"/>
      <c r="S73" s="324"/>
      <c r="T73" s="321"/>
      <c r="U73" s="330"/>
      <c r="V73" s="348"/>
      <c r="W73" s="348"/>
      <c r="X73" s="348"/>
      <c r="Y73" s="348"/>
      <c r="Z73" s="348"/>
      <c r="AA73" s="348"/>
      <c r="AB73" s="348"/>
      <c r="AC73" s="383"/>
      <c r="AD73" s="383"/>
      <c r="AE73" s="383"/>
    </row>
    <row r="74" spans="1:31" ht="20.25" customHeight="1">
      <c r="A74" s="329"/>
      <c r="B74" s="326"/>
      <c r="C74" s="322"/>
      <c r="D74" s="326"/>
      <c r="E74" s="326"/>
      <c r="F74" s="321"/>
      <c r="G74" s="326"/>
      <c r="H74" s="323" t="s">
        <v>87</v>
      </c>
      <c r="I74" s="321"/>
      <c r="J74" s="321" t="s">
        <v>109</v>
      </c>
      <c r="K74" s="324" t="s">
        <v>77</v>
      </c>
      <c r="L74" s="324" t="s">
        <v>109</v>
      </c>
      <c r="M74" s="324" t="s">
        <v>109</v>
      </c>
      <c r="N74" s="321"/>
      <c r="O74" s="325">
        <v>0</v>
      </c>
      <c r="P74" s="325">
        <v>0</v>
      </c>
      <c r="Q74" s="325">
        <v>0</v>
      </c>
      <c r="R74" s="324"/>
      <c r="S74" s="324"/>
      <c r="T74" s="321"/>
      <c r="U74" s="330"/>
      <c r="V74" s="348"/>
      <c r="W74" s="348"/>
      <c r="X74" s="348"/>
      <c r="Y74" s="348"/>
      <c r="Z74" s="348"/>
      <c r="AA74" s="348"/>
      <c r="AB74" s="348"/>
      <c r="AC74" s="383"/>
      <c r="AD74" s="383"/>
      <c r="AE74" s="383"/>
    </row>
    <row r="75" spans="1:31" ht="20.25" customHeight="1">
      <c r="A75" s="329"/>
      <c r="B75" s="326"/>
      <c r="C75" s="322"/>
      <c r="D75" s="326"/>
      <c r="E75" s="326"/>
      <c r="F75" s="321"/>
      <c r="G75" s="326"/>
      <c r="H75" s="323" t="s">
        <v>87</v>
      </c>
      <c r="I75" s="321"/>
      <c r="J75" s="321" t="s">
        <v>109</v>
      </c>
      <c r="K75" s="324" t="s">
        <v>77</v>
      </c>
      <c r="L75" s="324" t="s">
        <v>109</v>
      </c>
      <c r="M75" s="324" t="s">
        <v>109</v>
      </c>
      <c r="N75" s="321"/>
      <c r="O75" s="325">
        <v>0</v>
      </c>
      <c r="P75" s="325">
        <v>0</v>
      </c>
      <c r="Q75" s="325">
        <v>0</v>
      </c>
      <c r="R75" s="324"/>
      <c r="S75" s="324"/>
      <c r="T75" s="321"/>
      <c r="U75" s="330"/>
      <c r="V75" s="348"/>
      <c r="W75" s="348"/>
      <c r="X75" s="348"/>
      <c r="Y75" s="348"/>
      <c r="Z75" s="348"/>
      <c r="AA75" s="348"/>
      <c r="AB75" s="348"/>
      <c r="AC75" s="383"/>
      <c r="AD75" s="383"/>
      <c r="AE75" s="383"/>
    </row>
    <row r="76" spans="1:31" ht="20.25" customHeight="1">
      <c r="A76" s="329"/>
      <c r="B76" s="326"/>
      <c r="C76" s="322"/>
      <c r="D76" s="321"/>
      <c r="E76" s="321"/>
      <c r="F76" s="321"/>
      <c r="G76" s="325"/>
      <c r="H76" s="323" t="s">
        <v>87</v>
      </c>
      <c r="I76" s="323"/>
      <c r="J76" s="321" t="s">
        <v>109</v>
      </c>
      <c r="K76" s="324" t="s">
        <v>77</v>
      </c>
      <c r="L76" s="324" t="s">
        <v>109</v>
      </c>
      <c r="M76" s="324" t="s">
        <v>109</v>
      </c>
      <c r="N76" s="326"/>
      <c r="O76" s="325">
        <v>0</v>
      </c>
      <c r="P76" s="325">
        <v>0</v>
      </c>
      <c r="Q76" s="325">
        <v>0</v>
      </c>
      <c r="R76" s="324"/>
      <c r="S76" s="326"/>
      <c r="T76" s="321"/>
      <c r="U76" s="367"/>
      <c r="V76" s="348"/>
      <c r="W76" s="348"/>
      <c r="X76" s="348"/>
      <c r="Y76" s="348"/>
      <c r="Z76" s="348"/>
      <c r="AA76" s="348"/>
      <c r="AB76" s="348"/>
      <c r="AC76" s="383"/>
      <c r="AD76" s="383"/>
      <c r="AE76" s="383"/>
    </row>
    <row r="77" spans="1:31" ht="20.25" customHeight="1">
      <c r="A77" s="329"/>
      <c r="B77" s="326"/>
      <c r="C77" s="322"/>
      <c r="D77" s="321"/>
      <c r="E77" s="321"/>
      <c r="F77" s="321"/>
      <c r="G77" s="325"/>
      <c r="H77" s="323"/>
      <c r="I77" s="323"/>
      <c r="J77" s="321" t="s">
        <v>109</v>
      </c>
      <c r="K77" s="324"/>
      <c r="L77" s="324"/>
      <c r="M77" s="324"/>
      <c r="N77" s="326"/>
      <c r="O77" s="325">
        <v>0</v>
      </c>
      <c r="P77" s="325">
        <v>0</v>
      </c>
      <c r="Q77" s="325">
        <v>0</v>
      </c>
      <c r="R77" s="324"/>
      <c r="S77" s="326"/>
      <c r="T77" s="321"/>
      <c r="U77" s="367"/>
      <c r="V77" s="348"/>
      <c r="W77" s="348"/>
      <c r="X77" s="348"/>
      <c r="Y77" s="348"/>
      <c r="Z77" s="348"/>
      <c r="AA77" s="348"/>
      <c r="AB77" s="348"/>
      <c r="AC77" s="383"/>
      <c r="AD77" s="383"/>
      <c r="AE77" s="383"/>
    </row>
    <row r="78" spans="1:31" ht="20.25" customHeight="1">
      <c r="A78" s="368"/>
      <c r="B78" s="349"/>
      <c r="C78" s="349"/>
      <c r="D78" s="349"/>
      <c r="E78" s="349"/>
      <c r="F78" s="350"/>
      <c r="G78" s="351"/>
      <c r="H78" s="349"/>
      <c r="I78" s="349"/>
      <c r="J78" s="349"/>
      <c r="K78" s="349"/>
      <c r="L78" s="349"/>
      <c r="M78" s="349"/>
      <c r="N78" s="350" t="s">
        <v>110</v>
      </c>
      <c r="O78" s="349"/>
      <c r="P78" s="349"/>
      <c r="Q78" s="349"/>
      <c r="R78" s="349"/>
      <c r="S78" s="349"/>
      <c r="T78" s="352"/>
      <c r="U78" s="369"/>
      <c r="V78" s="348"/>
      <c r="W78" s="348"/>
      <c r="X78" s="348"/>
      <c r="Y78" s="348"/>
      <c r="Z78" s="348"/>
      <c r="AA78" s="348"/>
      <c r="AB78" s="348"/>
      <c r="AC78" s="348"/>
      <c r="AD78" s="348"/>
      <c r="AE78" s="348"/>
    </row>
    <row r="79" spans="1:31" s="354" customFormat="1" ht="20.25" customHeight="1">
      <c r="A79" s="511" t="s">
        <v>111</v>
      </c>
      <c r="B79" s="512"/>
      <c r="C79" s="512"/>
      <c r="D79" s="512"/>
      <c r="E79" s="512"/>
      <c r="F79" s="512"/>
      <c r="G79" s="512"/>
      <c r="H79" s="512"/>
      <c r="I79" s="512"/>
      <c r="J79" s="512"/>
      <c r="K79" s="512"/>
      <c r="L79" s="512"/>
      <c r="M79" s="512"/>
      <c r="N79" s="512"/>
      <c r="O79" s="512"/>
      <c r="P79" s="512"/>
      <c r="Q79" s="512"/>
      <c r="R79" s="512"/>
      <c r="S79" s="512"/>
      <c r="T79" s="512"/>
      <c r="U79" s="513"/>
      <c r="V79" s="170"/>
      <c r="W79" s="170"/>
      <c r="X79" s="170"/>
      <c r="Y79" s="170"/>
      <c r="Z79" s="170"/>
      <c r="AA79" s="170"/>
      <c r="AB79" s="170"/>
      <c r="AC79" s="161"/>
      <c r="AD79" s="161"/>
      <c r="AE79" s="161"/>
    </row>
    <row r="80" spans="1:31" ht="20.25" customHeight="1">
      <c r="A80" s="329"/>
      <c r="B80" s="326"/>
      <c r="C80" s="322" t="s">
        <v>112</v>
      </c>
      <c r="D80" s="321"/>
      <c r="E80" s="321"/>
      <c r="F80" s="321"/>
      <c r="G80" s="325"/>
      <c r="H80" s="323" t="s">
        <v>113</v>
      </c>
      <c r="I80" s="323"/>
      <c r="J80" s="321" t="s">
        <v>109</v>
      </c>
      <c r="K80" s="324" t="s">
        <v>109</v>
      </c>
      <c r="L80" s="324" t="s">
        <v>109</v>
      </c>
      <c r="M80" s="324" t="s">
        <v>109</v>
      </c>
      <c r="N80" s="326"/>
      <c r="O80" s="325">
        <v>0</v>
      </c>
      <c r="P80" s="325">
        <v>0</v>
      </c>
      <c r="Q80" s="325">
        <v>0</v>
      </c>
      <c r="R80" s="324"/>
      <c r="S80" s="326"/>
      <c r="T80" s="321"/>
      <c r="U80" s="367"/>
      <c r="V80" s="348"/>
      <c r="W80" s="348"/>
      <c r="X80" s="348"/>
      <c r="Y80" s="348"/>
      <c r="Z80" s="348"/>
      <c r="AA80" s="348"/>
      <c r="AB80" s="348"/>
      <c r="AC80" s="383"/>
      <c r="AD80" s="383"/>
      <c r="AE80" s="383"/>
    </row>
    <row r="81" spans="1:31" ht="20.25" customHeight="1">
      <c r="A81" s="329"/>
      <c r="B81" s="326"/>
      <c r="C81" s="360" t="s">
        <v>114</v>
      </c>
      <c r="D81" s="321"/>
      <c r="E81" s="321"/>
      <c r="F81" s="321"/>
      <c r="G81" s="325"/>
      <c r="H81" s="323" t="s">
        <v>113</v>
      </c>
      <c r="I81" s="323"/>
      <c r="J81" s="321" t="s">
        <v>109</v>
      </c>
      <c r="K81" s="324" t="s">
        <v>109</v>
      </c>
      <c r="L81" s="324" t="s">
        <v>109</v>
      </c>
      <c r="M81" s="324" t="s">
        <v>109</v>
      </c>
      <c r="N81" s="326"/>
      <c r="O81" s="325">
        <v>0</v>
      </c>
      <c r="P81" s="325">
        <v>0</v>
      </c>
      <c r="Q81" s="325">
        <v>0</v>
      </c>
      <c r="R81" s="324"/>
      <c r="S81" s="326"/>
      <c r="T81" s="321"/>
      <c r="U81" s="367"/>
      <c r="V81" s="348"/>
      <c r="W81" s="348"/>
      <c r="X81" s="348"/>
      <c r="Y81" s="348"/>
      <c r="Z81" s="348"/>
      <c r="AA81" s="348"/>
      <c r="AB81" s="348"/>
      <c r="AC81" s="383"/>
      <c r="AD81" s="383"/>
      <c r="AE81" s="383"/>
    </row>
    <row r="82" spans="1:31" ht="20.25" customHeight="1">
      <c r="A82" s="329"/>
      <c r="B82" s="326"/>
      <c r="C82" s="322"/>
      <c r="D82" s="321"/>
      <c r="E82" s="321"/>
      <c r="F82" s="321"/>
      <c r="G82" s="325"/>
      <c r="H82" s="323"/>
      <c r="I82" s="323"/>
      <c r="J82" s="321"/>
      <c r="K82" s="324"/>
      <c r="L82" s="324"/>
      <c r="M82" s="324"/>
      <c r="N82" s="326"/>
      <c r="O82" s="325"/>
      <c r="P82" s="325"/>
      <c r="Q82" s="325"/>
      <c r="R82" s="324"/>
      <c r="S82" s="326"/>
      <c r="T82" s="321"/>
      <c r="U82" s="367"/>
      <c r="V82" s="348"/>
      <c r="W82" s="348"/>
      <c r="X82" s="348"/>
      <c r="Y82" s="348"/>
      <c r="Z82" s="348"/>
      <c r="AA82" s="348"/>
      <c r="AB82" s="348"/>
      <c r="AC82" s="383"/>
      <c r="AD82" s="383"/>
      <c r="AE82" s="383"/>
    </row>
    <row r="83" spans="1:31" ht="20.25" customHeight="1">
      <c r="A83" s="329"/>
      <c r="B83" s="326"/>
      <c r="C83" s="322"/>
      <c r="D83" s="321"/>
      <c r="E83" s="321"/>
      <c r="F83" s="321"/>
      <c r="G83" s="325"/>
      <c r="H83" s="321"/>
      <c r="I83" s="321"/>
      <c r="J83" s="321"/>
      <c r="K83" s="324"/>
      <c r="L83" s="324"/>
      <c r="M83" s="324"/>
      <c r="N83" s="326"/>
      <c r="P83" s="324"/>
      <c r="Q83" s="324"/>
      <c r="R83" s="324"/>
      <c r="S83" s="326"/>
      <c r="T83" s="321"/>
      <c r="U83" s="367"/>
      <c r="V83" s="348"/>
      <c r="W83" s="348"/>
      <c r="X83" s="348"/>
      <c r="Y83" s="348"/>
      <c r="Z83" s="348"/>
      <c r="AA83" s="348"/>
      <c r="AB83" s="348"/>
      <c r="AC83" s="383"/>
      <c r="AD83" s="383"/>
      <c r="AE83" s="383"/>
    </row>
    <row r="84" spans="1:31" ht="20.25" customHeight="1">
      <c r="A84" s="370"/>
      <c r="B84" s="344"/>
      <c r="C84" s="359"/>
      <c r="D84" s="345"/>
      <c r="E84" s="345"/>
      <c r="F84" s="345"/>
      <c r="G84" s="346"/>
      <c r="H84" s="344"/>
      <c r="I84" s="344"/>
      <c r="J84" s="344"/>
      <c r="K84" s="347"/>
      <c r="L84" s="347"/>
      <c r="M84" s="347"/>
      <c r="N84" s="344"/>
      <c r="O84" s="344"/>
      <c r="P84" s="347"/>
      <c r="Q84" s="347"/>
      <c r="R84" s="347"/>
      <c r="S84" s="347"/>
      <c r="T84" s="345"/>
      <c r="U84" s="371"/>
      <c r="V84" s="348"/>
      <c r="W84" s="348"/>
      <c r="X84" s="348"/>
      <c r="Y84" s="348"/>
      <c r="Z84" s="348"/>
      <c r="AA84" s="348"/>
      <c r="AB84" s="348"/>
      <c r="AC84" s="383"/>
      <c r="AD84" s="383"/>
      <c r="AE84" s="383"/>
    </row>
    <row r="85" spans="1:31" ht="20.25" customHeight="1" thickBot="1">
      <c r="A85" s="372"/>
      <c r="B85" s="373"/>
      <c r="C85" s="373"/>
      <c r="D85" s="373"/>
      <c r="E85" s="373"/>
      <c r="F85" s="374"/>
      <c r="G85" s="375"/>
      <c r="H85" s="373"/>
      <c r="I85" s="373"/>
      <c r="J85" s="373"/>
      <c r="K85" s="373"/>
      <c r="L85" s="373"/>
      <c r="M85" s="373"/>
      <c r="N85" s="374" t="s">
        <v>115</v>
      </c>
      <c r="O85" s="373"/>
      <c r="P85" s="373"/>
      <c r="Q85" s="373"/>
      <c r="R85" s="373"/>
      <c r="S85" s="373"/>
      <c r="T85" s="376"/>
      <c r="U85" s="377"/>
      <c r="V85" s="348"/>
      <c r="W85" s="348"/>
      <c r="X85" s="348"/>
      <c r="Y85" s="348"/>
      <c r="Z85" s="348"/>
      <c r="AA85" s="348"/>
      <c r="AB85" s="348"/>
      <c r="AC85" s="348"/>
      <c r="AD85" s="348"/>
      <c r="AE85" s="348"/>
    </row>
    <row r="86" spans="1:31" ht="15.75" customHeight="1">
      <c r="A86" s="224"/>
      <c r="B86" s="170"/>
      <c r="C86" s="170"/>
      <c r="D86" s="170"/>
      <c r="E86" s="170"/>
      <c r="F86" s="170"/>
      <c r="G86" s="161"/>
      <c r="H86" s="170"/>
      <c r="I86" s="170"/>
      <c r="J86" s="161"/>
      <c r="K86" s="161"/>
      <c r="L86" s="161"/>
      <c r="M86" s="161"/>
      <c r="N86" s="161"/>
      <c r="O86" s="161"/>
      <c r="P86" s="161"/>
      <c r="Q86" s="161"/>
      <c r="R86" s="161"/>
      <c r="S86" s="161"/>
      <c r="T86" s="161"/>
      <c r="U86" s="348"/>
      <c r="V86" s="348"/>
      <c r="W86" s="348"/>
      <c r="X86" s="348"/>
      <c r="Y86" s="348"/>
      <c r="Z86" s="348"/>
      <c r="AA86" s="348"/>
      <c r="AB86" s="348"/>
      <c r="AC86" s="348"/>
      <c r="AD86" s="348"/>
      <c r="AE86" s="348"/>
    </row>
    <row r="87" spans="1:31" ht="15.75" customHeight="1">
      <c r="A87" s="224"/>
      <c r="B87" s="170"/>
      <c r="C87" s="170"/>
      <c r="D87" s="170"/>
      <c r="E87" s="170"/>
      <c r="F87" s="170"/>
      <c r="G87" s="161"/>
      <c r="H87" s="170"/>
      <c r="I87" s="170"/>
      <c r="J87" s="161"/>
      <c r="K87" s="161"/>
      <c r="L87" s="161"/>
      <c r="M87" s="161"/>
      <c r="N87" s="161"/>
      <c r="O87" s="161"/>
      <c r="P87" s="161"/>
      <c r="Q87" s="161"/>
      <c r="R87" s="161"/>
      <c r="S87" s="161"/>
      <c r="T87" s="161"/>
      <c r="U87" s="348"/>
      <c r="V87" s="348"/>
      <c r="W87" s="348"/>
      <c r="X87" s="348"/>
      <c r="Y87" s="348"/>
      <c r="Z87" s="348"/>
      <c r="AA87" s="348"/>
      <c r="AB87" s="348"/>
      <c r="AC87" s="348"/>
      <c r="AD87" s="348"/>
      <c r="AE87" s="348"/>
    </row>
    <row r="88" spans="1:31" ht="27.75" customHeight="1" thickBot="1">
      <c r="A88" s="224"/>
      <c r="B88" s="170"/>
      <c r="C88" s="170"/>
      <c r="D88" s="170"/>
      <c r="E88" s="170"/>
      <c r="F88" s="170"/>
      <c r="G88" s="161"/>
      <c r="H88" s="170"/>
      <c r="I88" s="170"/>
      <c r="J88" s="161"/>
      <c r="K88" s="161"/>
      <c r="L88" s="161"/>
      <c r="M88" s="161"/>
      <c r="N88" s="357" t="s">
        <v>116</v>
      </c>
      <c r="O88" s="358">
        <f>SUM(O69,O78,O85,O42)</f>
        <v>0</v>
      </c>
      <c r="P88" s="161"/>
      <c r="Q88" s="161"/>
      <c r="R88" s="161"/>
      <c r="S88" s="161"/>
      <c r="T88" s="161"/>
      <c r="U88" s="348"/>
      <c r="V88" s="348"/>
      <c r="W88" s="348"/>
      <c r="X88" s="348"/>
      <c r="Y88" s="348"/>
      <c r="Z88" s="348"/>
      <c r="AA88" s="348"/>
      <c r="AB88" s="348"/>
      <c r="AC88" s="348"/>
      <c r="AD88" s="348"/>
      <c r="AE88" s="348"/>
    </row>
    <row r="89" spans="1:31" ht="15.75" customHeight="1" thickTop="1">
      <c r="A89" s="224"/>
      <c r="B89" s="170"/>
      <c r="C89" s="170"/>
      <c r="D89" s="170"/>
      <c r="E89" s="170"/>
      <c r="F89" s="170"/>
      <c r="G89" s="161"/>
      <c r="H89" s="170"/>
      <c r="I89" s="170"/>
      <c r="J89" s="161"/>
      <c r="K89" s="161"/>
      <c r="L89" s="161"/>
      <c r="M89" s="161"/>
      <c r="N89" s="161"/>
      <c r="O89" s="161"/>
      <c r="P89" s="161"/>
      <c r="Q89" s="161"/>
      <c r="R89" s="161"/>
      <c r="S89" s="161"/>
      <c r="T89" s="161"/>
      <c r="U89" s="348"/>
      <c r="V89" s="348"/>
      <c r="W89" s="348"/>
      <c r="X89" s="348"/>
      <c r="Y89" s="348"/>
      <c r="Z89" s="348"/>
      <c r="AA89" s="348"/>
      <c r="AB89" s="348"/>
      <c r="AC89" s="348"/>
      <c r="AD89" s="348"/>
      <c r="AE89" s="348"/>
    </row>
    <row r="90" spans="1:31" ht="15.75" customHeight="1">
      <c r="A90" s="224"/>
      <c r="B90" s="170"/>
      <c r="C90" s="170"/>
      <c r="D90" s="170"/>
      <c r="E90" s="170"/>
      <c r="F90" s="170"/>
      <c r="G90" s="161"/>
      <c r="H90" s="170"/>
      <c r="I90" s="170"/>
      <c r="J90" s="161"/>
      <c r="K90" s="161"/>
      <c r="L90" s="161"/>
      <c r="M90" s="161"/>
      <c r="N90" s="161"/>
      <c r="O90" s="161"/>
      <c r="P90" s="161"/>
      <c r="Q90" s="161"/>
      <c r="R90" s="161"/>
      <c r="S90" s="161"/>
      <c r="T90" s="161"/>
      <c r="U90" s="348"/>
      <c r="V90" s="348"/>
      <c r="W90" s="348"/>
      <c r="X90" s="348"/>
      <c r="Y90" s="348"/>
      <c r="Z90" s="348"/>
      <c r="AA90" s="348"/>
      <c r="AB90" s="348"/>
      <c r="AC90" s="348"/>
      <c r="AD90" s="348"/>
      <c r="AE90" s="348"/>
    </row>
    <row r="91" spans="1:31" ht="15.75" customHeight="1">
      <c r="A91" s="224"/>
      <c r="B91" s="170"/>
      <c r="C91" s="170"/>
      <c r="D91" s="170"/>
      <c r="E91" s="170"/>
      <c r="F91" s="170"/>
      <c r="G91" s="161"/>
      <c r="H91" s="170"/>
      <c r="I91" s="170"/>
      <c r="J91" s="161"/>
      <c r="K91" s="161"/>
      <c r="L91" s="161"/>
      <c r="M91" s="161"/>
      <c r="N91" s="161"/>
      <c r="O91" s="161"/>
      <c r="P91" s="161"/>
      <c r="Q91" s="161"/>
      <c r="R91" s="161"/>
      <c r="S91" s="161"/>
      <c r="T91" s="161"/>
      <c r="U91" s="348"/>
      <c r="V91" s="348"/>
      <c r="W91" s="348"/>
      <c r="X91" s="348"/>
      <c r="Y91" s="348"/>
      <c r="Z91" s="348"/>
      <c r="AA91" s="348"/>
      <c r="AB91" s="348"/>
      <c r="AC91" s="348"/>
      <c r="AD91" s="348"/>
      <c r="AE91" s="348"/>
    </row>
    <row r="92" spans="1:31">
      <c r="A92" s="224"/>
      <c r="C92" s="313" t="s">
        <v>117</v>
      </c>
      <c r="D92" s="313"/>
      <c r="E92" s="313"/>
      <c r="F92" s="313" t="s">
        <v>118</v>
      </c>
      <c r="G92" s="315"/>
      <c r="H92" s="313"/>
      <c r="I92" s="316" t="s">
        <v>119</v>
      </c>
      <c r="L92" s="316"/>
      <c r="M92" s="316"/>
      <c r="N92" s="316" t="s">
        <v>120</v>
      </c>
      <c r="O92" s="313"/>
      <c r="Q92" s="313"/>
      <c r="R92" s="313"/>
      <c r="S92" s="313"/>
      <c r="T92" s="315"/>
      <c r="U92" s="348"/>
      <c r="V92" s="348"/>
      <c r="W92" s="348"/>
      <c r="X92" s="348"/>
      <c r="Y92" s="348"/>
      <c r="Z92" s="348"/>
      <c r="AA92" s="348"/>
      <c r="AB92" s="348"/>
      <c r="AC92" s="348"/>
      <c r="AD92" s="348"/>
    </row>
    <row r="93" spans="1:31" s="227" customFormat="1" ht="65.25" customHeight="1">
      <c r="A93" s="224"/>
      <c r="C93" s="355"/>
      <c r="D93" s="315"/>
      <c r="E93" s="315"/>
      <c r="F93" s="355"/>
      <c r="G93" s="315"/>
      <c r="H93" s="315"/>
      <c r="I93" s="378"/>
      <c r="J93" s="356"/>
      <c r="K93" s="378"/>
      <c r="L93" s="315"/>
      <c r="M93" s="315"/>
      <c r="N93" s="379" t="s">
        <v>121</v>
      </c>
      <c r="O93" s="380" t="s">
        <v>122</v>
      </c>
      <c r="Q93" s="315"/>
      <c r="R93" s="315"/>
      <c r="S93" s="315"/>
      <c r="T93" s="315"/>
      <c r="U93" s="348"/>
      <c r="V93" s="348"/>
      <c r="W93" s="348"/>
      <c r="X93" s="348"/>
      <c r="Y93" s="348"/>
      <c r="Z93" s="348"/>
      <c r="AA93" s="348"/>
      <c r="AB93" s="348"/>
      <c r="AC93" s="348"/>
      <c r="AD93" s="348"/>
    </row>
    <row r="94" spans="1:31" s="227" customFormat="1">
      <c r="A94" s="224"/>
      <c r="C94" s="315" t="s">
        <v>123</v>
      </c>
      <c r="D94" s="315"/>
      <c r="E94" s="315"/>
      <c r="F94" s="315" t="s">
        <v>123</v>
      </c>
      <c r="G94" s="315"/>
      <c r="H94" s="315"/>
      <c r="I94" s="523" t="s">
        <v>123</v>
      </c>
      <c r="J94" s="523"/>
      <c r="K94" s="523"/>
      <c r="L94" s="315"/>
      <c r="M94" s="315"/>
      <c r="O94" s="315"/>
      <c r="Q94" s="315"/>
      <c r="R94" s="315"/>
      <c r="S94" s="315"/>
      <c r="T94" s="315"/>
      <c r="U94" s="348"/>
      <c r="V94" s="348"/>
      <c r="W94" s="348"/>
      <c r="X94" s="348"/>
      <c r="Y94" s="348"/>
      <c r="Z94" s="348"/>
      <c r="AA94" s="348"/>
      <c r="AB94" s="348"/>
      <c r="AC94" s="348"/>
      <c r="AD94" s="348"/>
    </row>
    <row r="95" spans="1:31" s="227" customFormat="1">
      <c r="A95" s="224"/>
      <c r="C95" s="317" t="s">
        <v>124</v>
      </c>
      <c r="D95" s="315"/>
      <c r="E95" s="315"/>
      <c r="F95" s="317" t="s">
        <v>124</v>
      </c>
      <c r="G95" s="315"/>
      <c r="H95" s="315"/>
      <c r="J95" s="317" t="s">
        <v>124</v>
      </c>
      <c r="L95" s="315"/>
      <c r="M95" s="315"/>
      <c r="O95" s="315"/>
      <c r="Q95" s="315"/>
      <c r="R95" s="315"/>
      <c r="S95" s="315"/>
      <c r="T95" s="315"/>
      <c r="U95" s="348"/>
      <c r="V95" s="348"/>
      <c r="W95" s="348"/>
      <c r="X95" s="348"/>
      <c r="Y95" s="348"/>
      <c r="Z95" s="348"/>
      <c r="AA95" s="348"/>
      <c r="AB95" s="348"/>
      <c r="AC95" s="348"/>
      <c r="AD95" s="348"/>
    </row>
    <row r="96" spans="1:31" s="227" customFormat="1">
      <c r="A96" s="224"/>
      <c r="C96" s="318" t="s">
        <v>125</v>
      </c>
      <c r="D96" s="318"/>
      <c r="E96" s="318"/>
      <c r="F96" s="318" t="s">
        <v>126</v>
      </c>
      <c r="G96" s="318"/>
      <c r="H96" s="318"/>
      <c r="J96" s="319" t="s">
        <v>127</v>
      </c>
      <c r="L96" s="318"/>
      <c r="M96" s="318"/>
      <c r="N96" s="355"/>
      <c r="O96" s="381" t="s">
        <v>128</v>
      </c>
      <c r="Q96" s="318"/>
      <c r="R96" s="318"/>
      <c r="S96" s="318"/>
      <c r="T96" s="318"/>
      <c r="U96" s="176"/>
      <c r="V96" s="348"/>
      <c r="W96" s="348"/>
      <c r="X96" s="348"/>
      <c r="Y96" s="348"/>
      <c r="Z96" s="348"/>
      <c r="AA96" s="348"/>
      <c r="AB96" s="348"/>
      <c r="AC96" s="348"/>
      <c r="AD96" s="348"/>
    </row>
    <row r="97" spans="1:31" s="227" customFormat="1">
      <c r="A97" s="224"/>
      <c r="B97" s="315"/>
      <c r="C97" s="315"/>
      <c r="D97" s="315"/>
      <c r="E97" s="315"/>
      <c r="F97" s="315"/>
      <c r="G97" s="315"/>
      <c r="H97" s="315"/>
      <c r="I97" s="317"/>
      <c r="K97" s="315"/>
      <c r="L97" s="315"/>
      <c r="M97" s="315"/>
      <c r="N97" s="315" t="s">
        <v>123</v>
      </c>
      <c r="O97" s="315"/>
      <c r="P97" s="315"/>
      <c r="Q97" s="315"/>
      <c r="R97" s="315"/>
      <c r="S97" s="315"/>
      <c r="T97" s="315"/>
      <c r="U97" s="348"/>
      <c r="V97" s="348"/>
      <c r="W97" s="348"/>
      <c r="X97" s="348"/>
      <c r="Y97" s="348"/>
      <c r="Z97" s="348"/>
      <c r="AA97" s="348"/>
      <c r="AB97" s="348"/>
      <c r="AC97" s="348"/>
      <c r="AD97" s="348"/>
    </row>
    <row r="98" spans="1:31" ht="35.25" customHeight="1">
      <c r="A98" s="348"/>
      <c r="B98" s="348"/>
      <c r="C98" s="348" t="s">
        <v>129</v>
      </c>
      <c r="D98" s="348"/>
      <c r="E98" s="348"/>
      <c r="F98" s="348" t="s">
        <v>130</v>
      </c>
      <c r="G98" s="361"/>
      <c r="H98" s="348"/>
      <c r="I98" s="348"/>
      <c r="J98" s="412" t="s">
        <v>131</v>
      </c>
      <c r="K98" s="348"/>
      <c r="L98" s="348"/>
      <c r="M98" s="348"/>
      <c r="N98" s="317" t="s">
        <v>124</v>
      </c>
      <c r="O98" s="348"/>
      <c r="P98" s="348"/>
      <c r="Q98" s="348"/>
      <c r="R98" s="348"/>
      <c r="S98" s="348"/>
      <c r="T98" s="348"/>
      <c r="U98" s="348"/>
      <c r="V98" s="348"/>
      <c r="W98" s="348"/>
      <c r="X98" s="348"/>
      <c r="Y98" s="348"/>
      <c r="Z98" s="348"/>
      <c r="AA98" s="348"/>
      <c r="AB98" s="348"/>
      <c r="AC98" s="348"/>
      <c r="AD98" s="348"/>
      <c r="AE98" s="348"/>
    </row>
    <row r="99" spans="1:31" ht="15.75" customHeight="1">
      <c r="A99" s="348"/>
      <c r="B99" s="348"/>
      <c r="C99" s="348"/>
      <c r="D99" s="348"/>
      <c r="E99" s="348"/>
      <c r="F99" s="348"/>
      <c r="G99" s="361"/>
      <c r="H99" s="348"/>
      <c r="I99" s="348"/>
      <c r="J99" s="348"/>
      <c r="K99" s="348"/>
      <c r="L99" s="348"/>
      <c r="M99" s="348"/>
      <c r="N99" s="318" t="s">
        <v>132</v>
      </c>
      <c r="O99" s="348"/>
      <c r="P99" s="348"/>
      <c r="Q99" s="348"/>
      <c r="R99" s="348"/>
      <c r="S99" s="348"/>
      <c r="T99" s="348"/>
      <c r="U99" s="348"/>
      <c r="V99" s="348"/>
      <c r="W99" s="348"/>
      <c r="X99" s="348"/>
      <c r="Y99" s="348"/>
      <c r="Z99" s="348"/>
      <c r="AA99" s="348"/>
      <c r="AB99" s="348"/>
      <c r="AC99" s="348"/>
      <c r="AD99" s="348"/>
      <c r="AE99" s="348"/>
    </row>
    <row r="100" spans="1:31" ht="15.75" customHeight="1">
      <c r="A100" s="348"/>
      <c r="B100" s="348"/>
      <c r="C100" s="348"/>
      <c r="D100" s="348"/>
      <c r="E100" s="348"/>
      <c r="F100" s="348"/>
      <c r="G100" s="361"/>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row>
    <row r="101" spans="1:31" ht="15.75" customHeight="1">
      <c r="A101" s="348"/>
      <c r="B101" s="348"/>
      <c r="C101" s="348"/>
      <c r="D101" s="348"/>
      <c r="E101" s="348"/>
      <c r="F101" s="348"/>
      <c r="G101" s="361"/>
      <c r="H101" s="348"/>
      <c r="I101" s="348"/>
      <c r="J101" s="348"/>
      <c r="K101" s="348"/>
      <c r="L101" s="348"/>
      <c r="M101" s="348"/>
      <c r="N101" s="348" t="s">
        <v>133</v>
      </c>
      <c r="O101" s="348"/>
      <c r="P101" s="348"/>
      <c r="Q101" s="348"/>
      <c r="R101" s="348"/>
      <c r="S101" s="348"/>
      <c r="T101" s="348"/>
      <c r="U101" s="348"/>
      <c r="V101" s="348"/>
      <c r="W101" s="348"/>
      <c r="X101" s="348"/>
      <c r="Y101" s="348"/>
      <c r="Z101" s="348"/>
      <c r="AA101" s="348"/>
      <c r="AB101" s="348"/>
      <c r="AC101" s="348"/>
      <c r="AD101" s="348"/>
      <c r="AE101" s="348"/>
    </row>
    <row r="102" spans="1:31" ht="15.75" customHeight="1">
      <c r="A102" s="348"/>
      <c r="B102" s="348"/>
      <c r="C102" s="348"/>
      <c r="D102" s="348"/>
      <c r="E102" s="348"/>
      <c r="F102" s="348"/>
      <c r="G102" s="361"/>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row>
    <row r="103" spans="1:31" ht="15.75" customHeight="1">
      <c r="A103" s="348"/>
      <c r="B103" s="348"/>
      <c r="C103" s="348"/>
      <c r="D103" s="348"/>
      <c r="E103" s="348"/>
      <c r="F103" s="348"/>
      <c r="G103" s="361"/>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1" ht="15.75" customHeight="1">
      <c r="A104" s="348"/>
      <c r="B104" s="348"/>
      <c r="C104" s="348"/>
      <c r="D104" s="348"/>
      <c r="E104" s="348"/>
      <c r="F104" s="348"/>
      <c r="G104" s="361"/>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row>
    <row r="105" spans="1:31" ht="15.75" customHeight="1">
      <c r="A105" s="348"/>
      <c r="B105" s="348"/>
      <c r="C105" s="348"/>
      <c r="D105" s="348"/>
      <c r="E105" s="348"/>
      <c r="F105" s="348"/>
      <c r="G105" s="361"/>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row>
    <row r="106" spans="1:31" ht="15.75" customHeight="1">
      <c r="A106" s="348"/>
      <c r="B106" s="348"/>
      <c r="C106" s="348"/>
      <c r="D106" s="348"/>
      <c r="E106" s="348"/>
      <c r="F106" s="348"/>
      <c r="G106" s="361"/>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row>
    <row r="107" spans="1:31" ht="15.75" customHeight="1">
      <c r="A107" s="348"/>
      <c r="B107" s="348"/>
      <c r="C107" s="348"/>
      <c r="D107" s="348"/>
      <c r="E107" s="348"/>
      <c r="F107" s="348"/>
      <c r="G107" s="361"/>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48"/>
      <c r="AE107" s="348"/>
    </row>
    <row r="108" spans="1:31" ht="15.75" customHeight="1">
      <c r="A108" s="348"/>
      <c r="B108" s="348"/>
      <c r="C108" s="348"/>
      <c r="D108" s="348"/>
      <c r="E108" s="348"/>
      <c r="F108" s="348"/>
      <c r="G108" s="361"/>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row>
    <row r="109" spans="1:31" ht="15.75" customHeight="1">
      <c r="A109" s="348"/>
      <c r="B109" s="348"/>
      <c r="C109" s="348"/>
      <c r="D109" s="348"/>
      <c r="E109" s="348"/>
      <c r="F109" s="348"/>
      <c r="G109" s="361"/>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row>
    <row r="110" spans="1:31" ht="15.75" customHeight="1">
      <c r="A110" s="348"/>
      <c r="B110" s="348"/>
      <c r="C110" s="348"/>
      <c r="D110" s="348"/>
      <c r="E110" s="348"/>
      <c r="F110" s="348"/>
      <c r="G110" s="361"/>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row>
    <row r="111" spans="1:31" ht="15.75" customHeight="1">
      <c r="A111" s="348"/>
      <c r="B111" s="348"/>
      <c r="C111" s="348"/>
      <c r="D111" s="348"/>
      <c r="E111" s="348"/>
      <c r="F111" s="348"/>
      <c r="G111" s="361"/>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row>
    <row r="112" spans="1:31" ht="15.75" customHeight="1">
      <c r="A112" s="348"/>
      <c r="B112" s="348"/>
      <c r="C112" s="348"/>
      <c r="D112" s="348"/>
      <c r="E112" s="348"/>
      <c r="F112" s="348"/>
      <c r="G112" s="361"/>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8"/>
      <c r="AD112" s="348"/>
      <c r="AE112" s="348"/>
    </row>
    <row r="113" spans="1:31" ht="15.75" customHeight="1">
      <c r="A113" s="348"/>
      <c r="B113" s="348"/>
      <c r="C113" s="348"/>
      <c r="D113" s="348"/>
      <c r="E113" s="348"/>
      <c r="F113" s="348"/>
      <c r="G113" s="361"/>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row>
    <row r="114" spans="1:31" ht="15.75" customHeight="1">
      <c r="A114" s="348"/>
      <c r="B114" s="348"/>
      <c r="C114" s="348"/>
      <c r="D114" s="348"/>
      <c r="E114" s="348"/>
      <c r="F114" s="348"/>
      <c r="G114" s="361"/>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8"/>
      <c r="AD114" s="348"/>
      <c r="AE114" s="348"/>
    </row>
    <row r="115" spans="1:31" ht="15.75" customHeight="1">
      <c r="A115" s="348"/>
      <c r="B115" s="348"/>
      <c r="C115" s="348"/>
      <c r="D115" s="348"/>
      <c r="E115" s="348"/>
      <c r="F115" s="348"/>
      <c r="G115" s="361"/>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48"/>
      <c r="AE115" s="348"/>
    </row>
    <row r="116" spans="1:31" ht="15.75" customHeight="1">
      <c r="A116" s="348"/>
      <c r="B116" s="348"/>
      <c r="C116" s="348"/>
      <c r="D116" s="348"/>
      <c r="E116" s="348"/>
      <c r="F116" s="348"/>
      <c r="G116" s="361"/>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48"/>
      <c r="AE116" s="348"/>
    </row>
    <row r="117" spans="1:31" ht="15.75" customHeight="1">
      <c r="A117" s="348"/>
      <c r="B117" s="348"/>
      <c r="C117" s="348"/>
      <c r="D117" s="348"/>
      <c r="E117" s="348"/>
      <c r="F117" s="348"/>
      <c r="G117" s="361"/>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row>
    <row r="118" spans="1:31" ht="15.75" customHeight="1">
      <c r="A118" s="348"/>
      <c r="B118" s="348"/>
      <c r="C118" s="348"/>
      <c r="D118" s="348"/>
      <c r="E118" s="348"/>
      <c r="F118" s="348"/>
      <c r="G118" s="361"/>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row>
    <row r="119" spans="1:31" ht="15.75" customHeight="1">
      <c r="A119" s="348"/>
      <c r="B119" s="348"/>
      <c r="C119" s="348"/>
      <c r="D119" s="348"/>
      <c r="E119" s="348"/>
      <c r="F119" s="348"/>
      <c r="G119" s="361"/>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row>
    <row r="120" spans="1:31" ht="15.75" customHeight="1">
      <c r="A120" s="348"/>
      <c r="B120" s="348"/>
      <c r="C120" s="348"/>
      <c r="D120" s="348"/>
      <c r="E120" s="348"/>
      <c r="F120" s="348"/>
      <c r="G120" s="361"/>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8"/>
      <c r="AD120" s="348"/>
      <c r="AE120" s="348"/>
    </row>
    <row r="121" spans="1:31" ht="15.75" customHeight="1">
      <c r="A121" s="348"/>
      <c r="B121" s="348"/>
      <c r="C121" s="348"/>
      <c r="D121" s="348"/>
      <c r="E121" s="348"/>
      <c r="F121" s="348"/>
      <c r="G121" s="361"/>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8"/>
      <c r="AD121" s="348"/>
      <c r="AE121" s="348"/>
    </row>
    <row r="122" spans="1:31" ht="15.75" customHeight="1">
      <c r="A122" s="348"/>
      <c r="B122" s="348"/>
      <c r="C122" s="348"/>
      <c r="D122" s="348"/>
      <c r="E122" s="348"/>
      <c r="F122" s="348"/>
      <c r="G122" s="361"/>
      <c r="H122" s="348"/>
      <c r="I122" s="348"/>
      <c r="J122" s="348"/>
      <c r="K122" s="348"/>
      <c r="L122" s="348"/>
      <c r="M122" s="348"/>
      <c r="N122" s="348"/>
      <c r="O122" s="348"/>
      <c r="P122" s="348"/>
      <c r="Q122" s="348"/>
      <c r="R122" s="348"/>
      <c r="S122" s="348"/>
      <c r="T122" s="348"/>
      <c r="U122" s="348"/>
      <c r="V122" s="348"/>
      <c r="W122" s="348"/>
      <c r="X122" s="348"/>
      <c r="Y122" s="348"/>
      <c r="Z122" s="348"/>
      <c r="AA122" s="348"/>
      <c r="AB122" s="348"/>
      <c r="AC122" s="348"/>
      <c r="AD122" s="348"/>
      <c r="AE122" s="348"/>
    </row>
    <row r="123" spans="1:31" ht="15.75" customHeight="1">
      <c r="A123" s="348"/>
      <c r="B123" s="348"/>
      <c r="C123" s="348"/>
      <c r="D123" s="348"/>
      <c r="E123" s="348"/>
      <c r="F123" s="348"/>
      <c r="G123" s="361"/>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row>
    <row r="124" spans="1:31" ht="15.75" customHeight="1">
      <c r="A124" s="348"/>
      <c r="B124" s="348"/>
      <c r="C124" s="348"/>
      <c r="D124" s="348"/>
      <c r="E124" s="348"/>
      <c r="F124" s="348"/>
      <c r="G124" s="361"/>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row>
    <row r="125" spans="1:31" ht="15.75" customHeight="1">
      <c r="A125" s="348"/>
      <c r="B125" s="348"/>
      <c r="C125" s="348"/>
      <c r="D125" s="348"/>
      <c r="E125" s="348"/>
      <c r="F125" s="348"/>
      <c r="G125" s="361"/>
      <c r="H125" s="348"/>
      <c r="I125" s="348"/>
      <c r="J125" s="348"/>
      <c r="K125" s="348"/>
      <c r="L125" s="348"/>
      <c r="M125" s="348"/>
      <c r="N125" s="348"/>
      <c r="O125" s="348"/>
      <c r="P125" s="348"/>
      <c r="Q125" s="348"/>
      <c r="R125" s="348"/>
      <c r="S125" s="348"/>
      <c r="T125" s="348"/>
      <c r="U125" s="348"/>
      <c r="V125" s="348"/>
      <c r="W125" s="348"/>
      <c r="X125" s="348"/>
      <c r="Y125" s="348"/>
      <c r="Z125" s="348"/>
      <c r="AA125" s="348"/>
      <c r="AB125" s="348"/>
      <c r="AC125" s="348"/>
      <c r="AD125" s="348"/>
      <c r="AE125" s="348"/>
    </row>
    <row r="126" spans="1:31" ht="15.75" customHeight="1">
      <c r="A126" s="348"/>
      <c r="B126" s="348"/>
      <c r="C126" s="348"/>
      <c r="D126" s="348"/>
      <c r="E126" s="348"/>
      <c r="F126" s="348"/>
      <c r="G126" s="361"/>
      <c r="H126" s="348"/>
      <c r="I126" s="348"/>
      <c r="J126" s="348"/>
      <c r="K126" s="348"/>
      <c r="L126" s="348"/>
      <c r="M126" s="348"/>
      <c r="N126" s="348"/>
      <c r="O126" s="348"/>
      <c r="P126" s="348"/>
      <c r="Q126" s="348"/>
      <c r="R126" s="348"/>
      <c r="S126" s="348"/>
      <c r="T126" s="348"/>
      <c r="U126" s="348"/>
      <c r="V126" s="348"/>
      <c r="W126" s="348"/>
      <c r="X126" s="348"/>
      <c r="Y126" s="348"/>
      <c r="Z126" s="348"/>
      <c r="AA126" s="348"/>
      <c r="AB126" s="348"/>
      <c r="AC126" s="348"/>
      <c r="AD126" s="348"/>
      <c r="AE126" s="348"/>
    </row>
    <row r="127" spans="1:31" ht="15.75" customHeight="1">
      <c r="A127" s="348"/>
      <c r="B127" s="348"/>
      <c r="C127" s="348"/>
      <c r="D127" s="348"/>
      <c r="E127" s="348"/>
      <c r="F127" s="348"/>
      <c r="G127" s="361"/>
      <c r="H127" s="348"/>
      <c r="I127" s="348"/>
      <c r="J127" s="348"/>
      <c r="K127" s="348"/>
      <c r="L127" s="348"/>
      <c r="M127" s="348"/>
      <c r="N127" s="348"/>
      <c r="O127" s="348"/>
      <c r="P127" s="348"/>
      <c r="Q127" s="348"/>
      <c r="R127" s="348"/>
      <c r="S127" s="348"/>
      <c r="T127" s="348"/>
      <c r="U127" s="348"/>
      <c r="V127" s="348"/>
      <c r="W127" s="348"/>
      <c r="X127" s="348"/>
      <c r="Y127" s="348"/>
      <c r="Z127" s="348"/>
      <c r="AA127" s="348"/>
      <c r="AB127" s="348"/>
      <c r="AC127" s="348"/>
      <c r="AD127" s="348"/>
      <c r="AE127" s="348"/>
    </row>
    <row r="128" spans="1:31" ht="15.75" customHeight="1">
      <c r="A128" s="348"/>
      <c r="B128" s="348"/>
      <c r="C128" s="348"/>
      <c r="D128" s="348"/>
      <c r="E128" s="348"/>
      <c r="F128" s="348"/>
      <c r="G128" s="361"/>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1" ht="15.75" customHeight="1">
      <c r="A129" s="348"/>
      <c r="B129" s="348"/>
      <c r="C129" s="348"/>
      <c r="D129" s="348"/>
      <c r="E129" s="348"/>
      <c r="F129" s="348"/>
      <c r="G129" s="361"/>
      <c r="H129" s="348"/>
      <c r="I129" s="348"/>
      <c r="J129" s="348"/>
      <c r="K129" s="348"/>
      <c r="L129" s="348"/>
      <c r="M129" s="348"/>
      <c r="N129" s="348"/>
      <c r="O129" s="348"/>
      <c r="P129" s="348"/>
      <c r="Q129" s="348"/>
      <c r="R129" s="348"/>
      <c r="S129" s="348"/>
      <c r="T129" s="348"/>
      <c r="U129" s="348"/>
      <c r="V129" s="348"/>
      <c r="W129" s="348"/>
      <c r="X129" s="348"/>
      <c r="Y129" s="348"/>
      <c r="Z129" s="348"/>
      <c r="AA129" s="348"/>
      <c r="AB129" s="348"/>
      <c r="AC129" s="348"/>
      <c r="AD129" s="348"/>
      <c r="AE129" s="348"/>
    </row>
    <row r="130" spans="1:31" ht="15.75" customHeight="1">
      <c r="A130" s="348"/>
      <c r="B130" s="348"/>
      <c r="C130" s="348"/>
      <c r="D130" s="348"/>
      <c r="E130" s="348"/>
      <c r="F130" s="348"/>
      <c r="G130" s="361"/>
      <c r="H130" s="348"/>
      <c r="I130" s="348"/>
      <c r="J130" s="348"/>
      <c r="K130" s="348"/>
      <c r="L130" s="348"/>
      <c r="M130" s="348"/>
      <c r="N130" s="348"/>
      <c r="O130" s="348"/>
      <c r="P130" s="348"/>
      <c r="Q130" s="348"/>
      <c r="R130" s="348"/>
      <c r="S130" s="348"/>
      <c r="T130" s="348"/>
      <c r="U130" s="348"/>
      <c r="V130" s="348"/>
      <c r="W130" s="348"/>
      <c r="X130" s="348"/>
      <c r="Y130" s="348"/>
      <c r="Z130" s="348"/>
      <c r="AA130" s="348"/>
      <c r="AB130" s="348"/>
      <c r="AC130" s="348"/>
      <c r="AD130" s="348"/>
      <c r="AE130" s="348"/>
    </row>
    <row r="131" spans="1:31" ht="15.75" customHeight="1">
      <c r="A131" s="348"/>
      <c r="B131" s="348"/>
      <c r="C131" s="348"/>
      <c r="D131" s="348"/>
      <c r="E131" s="348"/>
      <c r="F131" s="348"/>
      <c r="G131" s="361"/>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row>
    <row r="132" spans="1:31" ht="15.75" customHeight="1">
      <c r="A132" s="348"/>
      <c r="B132" s="348"/>
      <c r="C132" s="348"/>
      <c r="D132" s="348"/>
      <c r="E132" s="348"/>
      <c r="F132" s="348"/>
      <c r="G132" s="361"/>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row>
    <row r="133" spans="1:31" ht="15.75" customHeight="1">
      <c r="A133" s="348"/>
      <c r="B133" s="348"/>
      <c r="C133" s="348"/>
      <c r="D133" s="348"/>
      <c r="E133" s="348"/>
      <c r="F133" s="348"/>
      <c r="G133" s="361"/>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row>
    <row r="134" spans="1:31" ht="15.75" customHeight="1">
      <c r="A134" s="348"/>
      <c r="B134" s="348"/>
      <c r="C134" s="348"/>
      <c r="D134" s="348"/>
      <c r="E134" s="348"/>
      <c r="F134" s="348"/>
      <c r="G134" s="361"/>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row>
    <row r="135" spans="1:31" ht="15.75" customHeight="1">
      <c r="A135" s="348"/>
      <c r="B135" s="348"/>
      <c r="C135" s="348"/>
      <c r="D135" s="348"/>
      <c r="E135" s="348"/>
      <c r="F135" s="348"/>
      <c r="G135" s="361"/>
      <c r="H135" s="348"/>
      <c r="I135" s="348"/>
      <c r="J135" s="348"/>
      <c r="K135" s="348"/>
      <c r="L135" s="348"/>
      <c r="M135" s="348"/>
      <c r="N135" s="348"/>
      <c r="O135" s="348"/>
      <c r="P135" s="348"/>
      <c r="Q135" s="348"/>
      <c r="R135" s="348"/>
      <c r="S135" s="348"/>
      <c r="T135" s="348"/>
      <c r="U135" s="348"/>
      <c r="V135" s="348"/>
      <c r="W135" s="348"/>
      <c r="X135" s="348"/>
      <c r="Y135" s="348"/>
      <c r="Z135" s="348"/>
      <c r="AA135" s="348"/>
      <c r="AB135" s="348"/>
      <c r="AC135" s="348"/>
      <c r="AD135" s="348"/>
      <c r="AE135" s="348"/>
    </row>
    <row r="136" spans="1:31" ht="15.75" customHeight="1">
      <c r="A136" s="348"/>
      <c r="B136" s="348"/>
      <c r="C136" s="348"/>
      <c r="D136" s="348"/>
      <c r="E136" s="348"/>
      <c r="F136" s="348"/>
      <c r="G136" s="361"/>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row>
    <row r="137" spans="1:31" ht="15.75" customHeight="1">
      <c r="A137" s="348"/>
      <c r="B137" s="348"/>
      <c r="C137" s="348"/>
      <c r="D137" s="348"/>
      <c r="E137" s="348"/>
      <c r="F137" s="348"/>
      <c r="G137" s="361"/>
      <c r="H137" s="348"/>
      <c r="I137" s="348"/>
      <c r="J137" s="348"/>
      <c r="K137" s="348"/>
      <c r="L137" s="348"/>
      <c r="M137" s="348"/>
      <c r="N137" s="348"/>
      <c r="O137" s="348"/>
      <c r="P137" s="348"/>
      <c r="Q137" s="348"/>
      <c r="R137" s="348"/>
      <c r="S137" s="348"/>
      <c r="T137" s="348"/>
      <c r="U137" s="348"/>
      <c r="V137" s="348"/>
      <c r="W137" s="348"/>
      <c r="X137" s="348"/>
      <c r="Y137" s="348"/>
      <c r="Z137" s="348"/>
      <c r="AA137" s="348"/>
      <c r="AB137" s="348"/>
      <c r="AC137" s="348"/>
      <c r="AD137" s="348"/>
      <c r="AE137" s="348"/>
    </row>
    <row r="138" spans="1:31" ht="15.75" customHeight="1">
      <c r="A138" s="348"/>
      <c r="B138" s="348"/>
      <c r="C138" s="348"/>
      <c r="D138" s="348"/>
      <c r="E138" s="348"/>
      <c r="F138" s="348"/>
      <c r="G138" s="361"/>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348"/>
    </row>
    <row r="139" spans="1:31" ht="15.75" customHeight="1">
      <c r="A139" s="348"/>
      <c r="B139" s="348"/>
      <c r="C139" s="348"/>
      <c r="D139" s="348"/>
      <c r="E139" s="348"/>
      <c r="F139" s="348"/>
      <c r="G139" s="361"/>
      <c r="H139" s="348"/>
      <c r="I139" s="348"/>
      <c r="J139" s="348"/>
      <c r="K139" s="348"/>
      <c r="L139" s="348"/>
      <c r="M139" s="348"/>
      <c r="N139" s="348"/>
      <c r="O139" s="348"/>
      <c r="P139" s="348"/>
      <c r="Q139" s="348"/>
      <c r="R139" s="348"/>
      <c r="S139" s="348"/>
      <c r="T139" s="348"/>
      <c r="U139" s="348"/>
      <c r="V139" s="348"/>
      <c r="W139" s="348"/>
      <c r="X139" s="348"/>
      <c r="Y139" s="348"/>
      <c r="Z139" s="348"/>
      <c r="AA139" s="348"/>
      <c r="AB139" s="348"/>
      <c r="AC139" s="348"/>
      <c r="AD139" s="348"/>
      <c r="AE139" s="348"/>
    </row>
    <row r="140" spans="1:31" ht="15.75" customHeight="1">
      <c r="A140" s="348"/>
      <c r="B140" s="348"/>
      <c r="C140" s="348"/>
      <c r="D140" s="348"/>
      <c r="E140" s="348"/>
      <c r="F140" s="348"/>
      <c r="G140" s="361"/>
      <c r="H140" s="348"/>
      <c r="I140" s="348"/>
      <c r="J140" s="348"/>
      <c r="K140" s="348"/>
      <c r="L140" s="348"/>
      <c r="M140" s="348"/>
      <c r="N140" s="348"/>
      <c r="O140" s="348"/>
      <c r="P140" s="348"/>
      <c r="Q140" s="348"/>
      <c r="R140" s="348"/>
      <c r="S140" s="348"/>
      <c r="T140" s="348"/>
      <c r="U140" s="348"/>
      <c r="V140" s="348"/>
      <c r="W140" s="348"/>
      <c r="X140" s="348"/>
      <c r="Y140" s="348"/>
      <c r="Z140" s="348"/>
      <c r="AA140" s="348"/>
      <c r="AB140" s="348"/>
      <c r="AC140" s="348"/>
      <c r="AD140" s="348"/>
      <c r="AE140" s="348"/>
    </row>
    <row r="141" spans="1:31" ht="15.75" customHeight="1">
      <c r="A141" s="348"/>
      <c r="B141" s="348"/>
      <c r="C141" s="348"/>
      <c r="D141" s="348"/>
      <c r="E141" s="348"/>
      <c r="F141" s="348"/>
      <c r="G141" s="361"/>
      <c r="H141" s="348"/>
      <c r="I141" s="348"/>
      <c r="J141" s="348"/>
      <c r="K141" s="348"/>
      <c r="L141" s="348"/>
      <c r="M141" s="348"/>
      <c r="N141" s="348"/>
      <c r="O141" s="348"/>
      <c r="P141" s="348"/>
      <c r="Q141" s="348"/>
      <c r="R141" s="348"/>
      <c r="S141" s="348"/>
      <c r="T141" s="348"/>
      <c r="U141" s="348"/>
      <c r="V141" s="348"/>
      <c r="W141" s="348"/>
      <c r="X141" s="348"/>
      <c r="Y141" s="348"/>
      <c r="Z141" s="348"/>
      <c r="AA141" s="348"/>
      <c r="AB141" s="348"/>
      <c r="AC141" s="348"/>
      <c r="AD141" s="348"/>
      <c r="AE141" s="348"/>
    </row>
    <row r="142" spans="1:31" ht="15.75" customHeight="1">
      <c r="A142" s="348"/>
      <c r="B142" s="348"/>
      <c r="C142" s="348"/>
      <c r="D142" s="348"/>
      <c r="E142" s="348"/>
      <c r="F142" s="348"/>
      <c r="G142" s="361"/>
      <c r="H142" s="348"/>
      <c r="I142" s="348"/>
      <c r="J142" s="348"/>
      <c r="K142" s="348"/>
      <c r="L142" s="348"/>
      <c r="M142" s="348"/>
      <c r="N142" s="348"/>
      <c r="O142" s="348"/>
      <c r="P142" s="348"/>
      <c r="Q142" s="348"/>
      <c r="R142" s="348"/>
      <c r="S142" s="348"/>
      <c r="T142" s="348"/>
      <c r="U142" s="348"/>
      <c r="V142" s="348"/>
      <c r="W142" s="348"/>
      <c r="X142" s="348"/>
      <c r="Y142" s="348"/>
      <c r="Z142" s="348"/>
      <c r="AA142" s="348"/>
      <c r="AB142" s="348"/>
      <c r="AC142" s="348"/>
      <c r="AD142" s="348"/>
      <c r="AE142" s="348"/>
    </row>
    <row r="143" spans="1:31" ht="15.75" customHeight="1">
      <c r="A143" s="348"/>
      <c r="B143" s="348"/>
      <c r="C143" s="348"/>
      <c r="D143" s="348"/>
      <c r="E143" s="348"/>
      <c r="F143" s="348"/>
      <c r="G143" s="361"/>
      <c r="H143" s="348"/>
      <c r="I143" s="348"/>
      <c r="J143" s="348"/>
      <c r="K143" s="348"/>
      <c r="L143" s="348"/>
      <c r="M143" s="348"/>
      <c r="N143" s="348"/>
      <c r="O143" s="348"/>
      <c r="P143" s="348"/>
      <c r="Q143" s="348"/>
      <c r="R143" s="348"/>
      <c r="S143" s="348"/>
      <c r="T143" s="348"/>
      <c r="U143" s="348"/>
      <c r="V143" s="348"/>
      <c r="W143" s="348"/>
      <c r="X143" s="348"/>
      <c r="Y143" s="348"/>
      <c r="Z143" s="348"/>
      <c r="AA143" s="348"/>
      <c r="AB143" s="348"/>
      <c r="AC143" s="348"/>
      <c r="AD143" s="348"/>
      <c r="AE143" s="348"/>
    </row>
    <row r="144" spans="1:31" ht="15.75" customHeight="1">
      <c r="A144" s="348"/>
      <c r="B144" s="348"/>
      <c r="C144" s="348"/>
      <c r="D144" s="348"/>
      <c r="E144" s="348"/>
      <c r="F144" s="348"/>
      <c r="G144" s="361"/>
      <c r="H144" s="348"/>
      <c r="I144" s="348"/>
      <c r="J144" s="348"/>
      <c r="K144" s="348"/>
      <c r="L144" s="348"/>
      <c r="M144" s="348"/>
      <c r="N144" s="348"/>
      <c r="O144" s="348"/>
      <c r="P144" s="348"/>
      <c r="Q144" s="348"/>
      <c r="R144" s="348"/>
      <c r="S144" s="348"/>
      <c r="T144" s="348"/>
      <c r="U144" s="348"/>
      <c r="V144" s="348"/>
      <c r="W144" s="348"/>
      <c r="X144" s="348"/>
      <c r="Y144" s="348"/>
      <c r="Z144" s="348"/>
      <c r="AA144" s="348"/>
      <c r="AB144" s="348"/>
      <c r="AC144" s="348"/>
      <c r="AD144" s="348"/>
      <c r="AE144" s="348"/>
    </row>
    <row r="145" spans="1:31" ht="15.75" customHeight="1">
      <c r="A145" s="348"/>
      <c r="B145" s="348"/>
      <c r="C145" s="348"/>
      <c r="D145" s="348"/>
      <c r="E145" s="348"/>
      <c r="F145" s="348"/>
      <c r="G145" s="361"/>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8"/>
      <c r="AD145" s="348"/>
      <c r="AE145" s="348"/>
    </row>
    <row r="146" spans="1:31" ht="15.75" customHeight="1">
      <c r="A146" s="348"/>
      <c r="B146" s="348"/>
      <c r="C146" s="348"/>
      <c r="D146" s="348"/>
      <c r="E146" s="348"/>
      <c r="F146" s="348"/>
      <c r="G146" s="361"/>
      <c r="H146" s="348"/>
      <c r="I146" s="348"/>
      <c r="J146" s="348"/>
      <c r="K146" s="348"/>
      <c r="L146" s="348"/>
      <c r="M146" s="348"/>
      <c r="N146" s="348"/>
      <c r="O146" s="348"/>
      <c r="P146" s="348"/>
      <c r="Q146" s="348"/>
      <c r="R146" s="348"/>
      <c r="S146" s="348"/>
      <c r="T146" s="348"/>
      <c r="U146" s="348"/>
      <c r="V146" s="348"/>
      <c r="W146" s="348"/>
      <c r="X146" s="348"/>
      <c r="Y146" s="348"/>
      <c r="Z146" s="348"/>
      <c r="AA146" s="348"/>
      <c r="AB146" s="348"/>
      <c r="AC146" s="348"/>
      <c r="AD146" s="348"/>
      <c r="AE146" s="348"/>
    </row>
    <row r="147" spans="1:31" ht="15.75" customHeight="1">
      <c r="A147" s="348"/>
      <c r="B147" s="348"/>
      <c r="C147" s="348"/>
      <c r="D147" s="348"/>
      <c r="E147" s="348"/>
      <c r="F147" s="348"/>
      <c r="G147" s="361"/>
      <c r="H147" s="348"/>
      <c r="I147" s="348"/>
      <c r="J147" s="348"/>
      <c r="K147" s="348"/>
      <c r="L147" s="348"/>
      <c r="M147" s="348"/>
      <c r="N147" s="348"/>
      <c r="O147" s="348"/>
      <c r="P147" s="348"/>
      <c r="Q147" s="348"/>
      <c r="R147" s="348"/>
      <c r="S147" s="348"/>
      <c r="T147" s="348"/>
      <c r="U147" s="348"/>
      <c r="V147" s="348"/>
      <c r="W147" s="348"/>
      <c r="X147" s="348"/>
      <c r="Y147" s="348"/>
      <c r="Z147" s="348"/>
      <c r="AA147" s="348"/>
      <c r="AB147" s="348"/>
      <c r="AC147" s="348"/>
      <c r="AD147" s="348"/>
      <c r="AE147" s="348"/>
    </row>
    <row r="148" spans="1:31" ht="15.75" customHeight="1">
      <c r="A148" s="348"/>
      <c r="B148" s="348"/>
      <c r="C148" s="348"/>
      <c r="D148" s="348"/>
      <c r="E148" s="348"/>
      <c r="F148" s="348"/>
      <c r="G148" s="361"/>
      <c r="H148" s="348"/>
      <c r="I148" s="348"/>
      <c r="J148" s="348"/>
      <c r="K148" s="348"/>
      <c r="L148" s="348"/>
      <c r="M148" s="348"/>
      <c r="N148" s="348"/>
      <c r="O148" s="348"/>
      <c r="P148" s="348"/>
      <c r="Q148" s="348"/>
      <c r="R148" s="348"/>
      <c r="S148" s="348"/>
      <c r="T148" s="348"/>
      <c r="U148" s="348"/>
      <c r="V148" s="348"/>
      <c r="W148" s="348"/>
      <c r="X148" s="348"/>
      <c r="Y148" s="348"/>
      <c r="Z148" s="348"/>
      <c r="AA148" s="348"/>
      <c r="AB148" s="348"/>
      <c r="AC148" s="348"/>
      <c r="AD148" s="348"/>
      <c r="AE148" s="348"/>
    </row>
    <row r="149" spans="1:31" ht="15.75" customHeight="1">
      <c r="A149" s="348"/>
      <c r="B149" s="348"/>
      <c r="C149" s="348"/>
      <c r="D149" s="348"/>
      <c r="E149" s="348"/>
      <c r="F149" s="348"/>
      <c r="G149" s="361"/>
      <c r="H149" s="348"/>
      <c r="I149" s="348"/>
      <c r="J149" s="348"/>
      <c r="K149" s="348"/>
      <c r="L149" s="348"/>
      <c r="M149" s="348"/>
      <c r="N149" s="348"/>
      <c r="O149" s="348"/>
      <c r="P149" s="348"/>
      <c r="Q149" s="348"/>
      <c r="R149" s="348"/>
      <c r="S149" s="348"/>
      <c r="T149" s="348"/>
      <c r="U149" s="348"/>
      <c r="V149" s="348"/>
      <c r="W149" s="348"/>
      <c r="X149" s="348"/>
      <c r="Y149" s="348"/>
      <c r="Z149" s="348"/>
      <c r="AA149" s="348"/>
      <c r="AB149" s="348"/>
      <c r="AC149" s="348"/>
      <c r="AD149" s="348"/>
      <c r="AE149" s="348"/>
    </row>
    <row r="150" spans="1:31" ht="15.75" customHeight="1">
      <c r="A150" s="348"/>
      <c r="B150" s="348"/>
      <c r="C150" s="348"/>
      <c r="D150" s="348"/>
      <c r="E150" s="348"/>
      <c r="F150" s="348"/>
      <c r="G150" s="361"/>
      <c r="H150" s="348"/>
      <c r="I150" s="348"/>
      <c r="J150" s="348"/>
      <c r="K150" s="348"/>
      <c r="L150" s="348"/>
      <c r="M150" s="348"/>
      <c r="N150" s="348"/>
      <c r="O150" s="348"/>
      <c r="P150" s="348"/>
      <c r="Q150" s="348"/>
      <c r="R150" s="348"/>
      <c r="S150" s="348"/>
      <c r="T150" s="348"/>
      <c r="U150" s="348"/>
      <c r="V150" s="348"/>
      <c r="W150" s="348"/>
      <c r="X150" s="348"/>
      <c r="Y150" s="348"/>
      <c r="Z150" s="348"/>
      <c r="AA150" s="348"/>
      <c r="AB150" s="348"/>
      <c r="AC150" s="348"/>
      <c r="AD150" s="348"/>
      <c r="AE150" s="348"/>
    </row>
    <row r="151" spans="1:31" ht="15.75" customHeight="1">
      <c r="A151" s="348"/>
      <c r="B151" s="348"/>
      <c r="C151" s="348"/>
      <c r="D151" s="348"/>
      <c r="E151" s="348"/>
      <c r="F151" s="348"/>
      <c r="G151" s="361"/>
      <c r="H151" s="348"/>
      <c r="I151" s="348"/>
      <c r="J151" s="348"/>
      <c r="K151" s="348"/>
      <c r="L151" s="348"/>
      <c r="M151" s="348"/>
      <c r="N151" s="348"/>
      <c r="O151" s="348"/>
      <c r="P151" s="348"/>
      <c r="Q151" s="348"/>
      <c r="R151" s="348"/>
      <c r="S151" s="348"/>
      <c r="T151" s="348"/>
      <c r="U151" s="348"/>
      <c r="V151" s="348"/>
      <c r="W151" s="348"/>
      <c r="X151" s="348"/>
      <c r="Y151" s="348"/>
      <c r="Z151" s="348"/>
      <c r="AA151" s="348"/>
      <c r="AB151" s="348"/>
      <c r="AC151" s="348"/>
      <c r="AD151" s="348"/>
      <c r="AE151" s="348"/>
    </row>
    <row r="152" spans="1:31" ht="15.75" customHeight="1">
      <c r="A152" s="348"/>
      <c r="B152" s="348"/>
      <c r="C152" s="348"/>
      <c r="D152" s="348"/>
      <c r="E152" s="348"/>
      <c r="F152" s="348"/>
      <c r="G152" s="361"/>
      <c r="H152" s="348"/>
      <c r="I152" s="348"/>
      <c r="J152" s="348"/>
      <c r="K152" s="348"/>
      <c r="L152" s="348"/>
      <c r="M152" s="348"/>
      <c r="N152" s="348"/>
      <c r="O152" s="348"/>
      <c r="P152" s="348"/>
      <c r="Q152" s="348"/>
      <c r="R152" s="348"/>
      <c r="S152" s="348"/>
      <c r="T152" s="348"/>
      <c r="U152" s="348"/>
      <c r="V152" s="348"/>
      <c r="W152" s="348"/>
      <c r="X152" s="348"/>
      <c r="Y152" s="348"/>
      <c r="Z152" s="348"/>
      <c r="AA152" s="348"/>
      <c r="AB152" s="348"/>
      <c r="AC152" s="348"/>
      <c r="AD152" s="348"/>
      <c r="AE152" s="348"/>
    </row>
    <row r="153" spans="1:31" ht="15.75" customHeight="1">
      <c r="A153" s="348"/>
      <c r="B153" s="348"/>
      <c r="C153" s="348"/>
      <c r="D153" s="348"/>
      <c r="E153" s="348"/>
      <c r="F153" s="348"/>
      <c r="G153" s="361"/>
      <c r="H153" s="348"/>
      <c r="I153" s="348"/>
      <c r="J153" s="348"/>
      <c r="K153" s="348"/>
      <c r="L153" s="348"/>
      <c r="M153" s="348"/>
      <c r="N153" s="348"/>
      <c r="O153" s="348"/>
      <c r="P153" s="348"/>
      <c r="Q153" s="348"/>
      <c r="R153" s="348"/>
      <c r="S153" s="348"/>
      <c r="T153" s="348"/>
      <c r="U153" s="348"/>
      <c r="V153" s="348"/>
      <c r="W153" s="348"/>
      <c r="X153" s="348"/>
      <c r="Y153" s="348"/>
      <c r="Z153" s="348"/>
      <c r="AA153" s="348"/>
      <c r="AB153" s="348"/>
      <c r="AC153" s="348"/>
      <c r="AD153" s="348"/>
      <c r="AE153" s="348"/>
    </row>
    <row r="154" spans="1:31" ht="15.75" customHeight="1">
      <c r="A154" s="348"/>
      <c r="B154" s="348"/>
      <c r="C154" s="348"/>
      <c r="D154" s="348"/>
      <c r="E154" s="348"/>
      <c r="F154" s="348"/>
      <c r="G154" s="361"/>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row>
    <row r="155" spans="1:31" ht="15.75" customHeight="1">
      <c r="A155" s="348"/>
      <c r="B155" s="348"/>
      <c r="C155" s="348"/>
      <c r="D155" s="348"/>
      <c r="E155" s="348"/>
      <c r="F155" s="348"/>
      <c r="G155" s="361"/>
      <c r="H155" s="348"/>
      <c r="I155" s="348"/>
      <c r="J155" s="348"/>
      <c r="K155" s="348"/>
      <c r="L155" s="348"/>
      <c r="M155" s="348"/>
      <c r="N155" s="348"/>
      <c r="O155" s="348"/>
      <c r="P155" s="348"/>
      <c r="Q155" s="348"/>
      <c r="R155" s="348"/>
      <c r="S155" s="348"/>
      <c r="T155" s="348"/>
      <c r="U155" s="348"/>
      <c r="V155" s="348"/>
      <c r="W155" s="348"/>
      <c r="X155" s="348"/>
      <c r="Y155" s="348"/>
      <c r="Z155" s="348"/>
      <c r="AA155" s="348"/>
      <c r="AB155" s="348"/>
      <c r="AC155" s="348"/>
      <c r="AD155" s="348"/>
      <c r="AE155" s="348"/>
    </row>
    <row r="156" spans="1:31" ht="15.75" customHeight="1">
      <c r="A156" s="348"/>
      <c r="B156" s="348"/>
      <c r="C156" s="348"/>
      <c r="D156" s="348"/>
      <c r="E156" s="348"/>
      <c r="F156" s="348"/>
      <c r="G156" s="361"/>
      <c r="H156" s="348"/>
      <c r="I156" s="348"/>
      <c r="J156" s="348"/>
      <c r="K156" s="348"/>
      <c r="L156" s="348"/>
      <c r="M156" s="348"/>
      <c r="N156" s="348"/>
      <c r="O156" s="348"/>
      <c r="P156" s="348"/>
      <c r="Q156" s="348"/>
      <c r="R156" s="348"/>
      <c r="S156" s="348"/>
      <c r="T156" s="348"/>
      <c r="U156" s="348"/>
      <c r="V156" s="348"/>
      <c r="W156" s="348"/>
      <c r="X156" s="348"/>
      <c r="Y156" s="348"/>
      <c r="Z156" s="348"/>
      <c r="AA156" s="348"/>
      <c r="AB156" s="348"/>
      <c r="AC156" s="348"/>
      <c r="AD156" s="348"/>
      <c r="AE156" s="348"/>
    </row>
    <row r="157" spans="1:31" ht="15.75" customHeight="1">
      <c r="A157" s="348"/>
      <c r="B157" s="348"/>
      <c r="C157" s="348"/>
      <c r="D157" s="348"/>
      <c r="E157" s="348"/>
      <c r="F157" s="348"/>
      <c r="G157" s="361"/>
      <c r="H157" s="348"/>
      <c r="I157" s="348"/>
      <c r="J157" s="348"/>
      <c r="K157" s="348"/>
      <c r="L157" s="348"/>
      <c r="M157" s="348"/>
      <c r="N157" s="348"/>
      <c r="O157" s="348"/>
      <c r="P157" s="348"/>
      <c r="Q157" s="348"/>
      <c r="R157" s="348"/>
      <c r="S157" s="348"/>
      <c r="T157" s="348"/>
      <c r="U157" s="348"/>
      <c r="V157" s="348"/>
      <c r="W157" s="348"/>
      <c r="X157" s="348"/>
      <c r="Y157" s="348"/>
      <c r="Z157" s="348"/>
      <c r="AA157" s="348"/>
      <c r="AB157" s="348"/>
      <c r="AC157" s="348"/>
      <c r="AD157" s="348"/>
      <c r="AE157" s="348"/>
    </row>
    <row r="158" spans="1:31" ht="15.75" customHeight="1">
      <c r="A158" s="348"/>
      <c r="B158" s="348"/>
      <c r="C158" s="348"/>
      <c r="D158" s="348"/>
      <c r="E158" s="348"/>
      <c r="F158" s="348"/>
      <c r="G158" s="361"/>
      <c r="H158" s="348"/>
      <c r="I158" s="348"/>
      <c r="J158" s="348"/>
      <c r="K158" s="348"/>
      <c r="L158" s="348"/>
      <c r="M158" s="348"/>
      <c r="N158" s="348"/>
      <c r="O158" s="348"/>
      <c r="P158" s="348"/>
      <c r="Q158" s="348"/>
      <c r="R158" s="348"/>
      <c r="S158" s="348"/>
      <c r="T158" s="348"/>
      <c r="U158" s="348"/>
      <c r="V158" s="348"/>
      <c r="W158" s="348"/>
      <c r="X158" s="348"/>
      <c r="Y158" s="348"/>
      <c r="Z158" s="348"/>
      <c r="AA158" s="348"/>
      <c r="AB158" s="348"/>
      <c r="AC158" s="348"/>
      <c r="AD158" s="348"/>
      <c r="AE158" s="348"/>
    </row>
    <row r="159" spans="1:31" ht="15.75" customHeight="1">
      <c r="A159" s="348"/>
      <c r="B159" s="348"/>
      <c r="C159" s="348"/>
      <c r="D159" s="348"/>
      <c r="E159" s="348"/>
      <c r="F159" s="348"/>
      <c r="G159" s="361"/>
      <c r="H159" s="348"/>
      <c r="I159" s="348"/>
      <c r="J159" s="348"/>
      <c r="K159" s="348"/>
      <c r="L159" s="348"/>
      <c r="M159" s="348"/>
      <c r="N159" s="348"/>
      <c r="O159" s="348"/>
      <c r="P159" s="348"/>
      <c r="Q159" s="348"/>
      <c r="R159" s="348"/>
      <c r="S159" s="348"/>
      <c r="T159" s="348"/>
      <c r="U159" s="348"/>
      <c r="V159" s="348"/>
      <c r="W159" s="348"/>
      <c r="X159" s="348"/>
      <c r="Y159" s="348"/>
      <c r="Z159" s="348"/>
      <c r="AA159" s="348"/>
      <c r="AB159" s="348"/>
      <c r="AC159" s="348"/>
      <c r="AD159" s="348"/>
      <c r="AE159" s="348"/>
    </row>
    <row r="160" spans="1:31" ht="15.75" customHeight="1">
      <c r="A160" s="348"/>
      <c r="B160" s="348"/>
      <c r="C160" s="348"/>
      <c r="D160" s="348"/>
      <c r="E160" s="348"/>
      <c r="F160" s="348"/>
      <c r="G160" s="361"/>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1" ht="15.75" customHeight="1">
      <c r="A161" s="348"/>
      <c r="B161" s="348"/>
      <c r="C161" s="348"/>
      <c r="D161" s="348"/>
      <c r="E161" s="348"/>
      <c r="F161" s="348"/>
      <c r="G161" s="361"/>
      <c r="H161" s="348"/>
      <c r="I161" s="348"/>
      <c r="J161" s="348"/>
      <c r="K161" s="348"/>
      <c r="L161" s="348"/>
      <c r="M161" s="348"/>
      <c r="N161" s="348"/>
      <c r="O161" s="348"/>
      <c r="P161" s="348"/>
      <c r="Q161" s="348"/>
      <c r="R161" s="348"/>
      <c r="S161" s="348"/>
      <c r="T161" s="348"/>
      <c r="U161" s="348"/>
      <c r="V161" s="348"/>
      <c r="W161" s="348"/>
      <c r="X161" s="348"/>
      <c r="Y161" s="348"/>
      <c r="Z161" s="348"/>
      <c r="AA161" s="348"/>
      <c r="AB161" s="348"/>
      <c r="AC161" s="348"/>
      <c r="AD161" s="348"/>
      <c r="AE161" s="348"/>
    </row>
    <row r="162" spans="1:31" ht="15.75" customHeight="1">
      <c r="A162" s="348"/>
      <c r="B162" s="348"/>
      <c r="C162" s="348"/>
      <c r="D162" s="348"/>
      <c r="E162" s="348"/>
      <c r="F162" s="348"/>
      <c r="G162" s="361"/>
      <c r="H162" s="348"/>
      <c r="I162" s="348"/>
      <c r="J162" s="348"/>
      <c r="K162" s="348"/>
      <c r="L162" s="348"/>
      <c r="M162" s="348"/>
      <c r="N162" s="348"/>
      <c r="O162" s="348"/>
      <c r="P162" s="348"/>
      <c r="Q162" s="348"/>
      <c r="R162" s="348"/>
      <c r="S162" s="348"/>
      <c r="T162" s="348"/>
      <c r="U162" s="348"/>
      <c r="V162" s="348"/>
      <c r="W162" s="348"/>
      <c r="X162" s="348"/>
      <c r="Y162" s="348"/>
      <c r="Z162" s="348"/>
      <c r="AA162" s="348"/>
      <c r="AB162" s="348"/>
      <c r="AC162" s="348"/>
      <c r="AD162" s="348"/>
      <c r="AE162" s="348"/>
    </row>
    <row r="163" spans="1:31" ht="15.75" customHeight="1">
      <c r="A163" s="348"/>
      <c r="B163" s="348"/>
      <c r="C163" s="348"/>
      <c r="D163" s="348"/>
      <c r="E163" s="348"/>
      <c r="F163" s="348"/>
      <c r="G163" s="361"/>
      <c r="H163" s="348"/>
      <c r="I163" s="348"/>
      <c r="J163" s="348"/>
      <c r="K163" s="348"/>
      <c r="L163" s="348"/>
      <c r="M163" s="348"/>
      <c r="N163" s="348"/>
      <c r="O163" s="348"/>
      <c r="P163" s="348"/>
      <c r="Q163" s="348"/>
      <c r="R163" s="348"/>
      <c r="S163" s="348"/>
      <c r="T163" s="348"/>
      <c r="U163" s="348"/>
      <c r="V163" s="348"/>
      <c r="W163" s="348"/>
      <c r="X163" s="348"/>
      <c r="Y163" s="348"/>
      <c r="Z163" s="348"/>
      <c r="AA163" s="348"/>
      <c r="AB163" s="348"/>
      <c r="AC163" s="348"/>
      <c r="AD163" s="348"/>
      <c r="AE163" s="348"/>
    </row>
    <row r="164" spans="1:31" ht="15.75" customHeight="1">
      <c r="A164" s="348"/>
      <c r="B164" s="348"/>
      <c r="C164" s="348"/>
      <c r="D164" s="348"/>
      <c r="E164" s="348"/>
      <c r="F164" s="348"/>
      <c r="G164" s="361"/>
      <c r="H164" s="348"/>
      <c r="I164" s="348"/>
      <c r="J164" s="348"/>
      <c r="K164" s="348"/>
      <c r="L164" s="348"/>
      <c r="M164" s="348"/>
      <c r="N164" s="348"/>
      <c r="O164" s="348"/>
      <c r="P164" s="348"/>
      <c r="Q164" s="348"/>
      <c r="R164" s="348"/>
      <c r="S164" s="348"/>
      <c r="T164" s="348"/>
      <c r="U164" s="348"/>
      <c r="V164" s="348"/>
      <c r="W164" s="348"/>
      <c r="X164" s="348"/>
      <c r="Y164" s="348"/>
      <c r="Z164" s="348"/>
      <c r="AA164" s="348"/>
      <c r="AB164" s="348"/>
      <c r="AC164" s="348"/>
      <c r="AD164" s="348"/>
      <c r="AE164" s="348"/>
    </row>
    <row r="165" spans="1:31" ht="15.75" customHeight="1">
      <c r="A165" s="348"/>
      <c r="B165" s="348"/>
      <c r="C165" s="348"/>
      <c r="D165" s="348"/>
      <c r="E165" s="348"/>
      <c r="F165" s="348"/>
      <c r="G165" s="361"/>
      <c r="H165" s="348"/>
      <c r="I165" s="348"/>
      <c r="J165" s="348"/>
      <c r="K165" s="348"/>
      <c r="L165" s="348"/>
      <c r="M165" s="348"/>
      <c r="N165" s="348"/>
      <c r="O165" s="348"/>
      <c r="P165" s="348"/>
      <c r="Q165" s="348"/>
      <c r="R165" s="348"/>
      <c r="S165" s="348"/>
      <c r="T165" s="348"/>
      <c r="U165" s="348"/>
      <c r="V165" s="348"/>
      <c r="W165" s="348"/>
      <c r="X165" s="348"/>
      <c r="Y165" s="348"/>
      <c r="Z165" s="348"/>
      <c r="AA165" s="348"/>
      <c r="AB165" s="348"/>
      <c r="AC165" s="348"/>
      <c r="AD165" s="348"/>
      <c r="AE165" s="348"/>
    </row>
    <row r="166" spans="1:31" ht="15.75" customHeight="1">
      <c r="A166" s="348"/>
      <c r="B166" s="348"/>
      <c r="C166" s="348"/>
      <c r="D166" s="348"/>
      <c r="E166" s="348"/>
      <c r="F166" s="348"/>
      <c r="G166" s="361"/>
      <c r="H166" s="348"/>
      <c r="I166" s="348"/>
      <c r="J166" s="348"/>
      <c r="K166" s="348"/>
      <c r="L166" s="348"/>
      <c r="M166" s="348"/>
      <c r="N166" s="348"/>
      <c r="O166" s="348"/>
      <c r="P166" s="348"/>
      <c r="Q166" s="348"/>
      <c r="R166" s="348"/>
      <c r="S166" s="348"/>
      <c r="T166" s="348"/>
      <c r="U166" s="348"/>
      <c r="V166" s="348"/>
      <c r="W166" s="348"/>
      <c r="X166" s="348"/>
      <c r="Y166" s="348"/>
      <c r="Z166" s="348"/>
      <c r="AA166" s="348"/>
      <c r="AB166" s="348"/>
      <c r="AC166" s="348"/>
      <c r="AD166" s="348"/>
      <c r="AE166" s="348"/>
    </row>
    <row r="167" spans="1:31" ht="15.75" customHeight="1">
      <c r="A167" s="348"/>
      <c r="B167" s="348"/>
      <c r="C167" s="348"/>
      <c r="D167" s="348"/>
      <c r="E167" s="348"/>
      <c r="F167" s="348"/>
      <c r="G167" s="361"/>
      <c r="H167" s="348"/>
      <c r="I167" s="348"/>
      <c r="J167" s="348"/>
      <c r="K167" s="348"/>
      <c r="L167" s="348"/>
      <c r="M167" s="348"/>
      <c r="N167" s="348"/>
      <c r="O167" s="348"/>
      <c r="P167" s="348"/>
      <c r="Q167" s="348"/>
      <c r="R167" s="348"/>
      <c r="S167" s="348"/>
      <c r="T167" s="348"/>
      <c r="U167" s="348"/>
      <c r="V167" s="348"/>
      <c r="W167" s="348"/>
      <c r="X167" s="348"/>
      <c r="Y167" s="348"/>
      <c r="Z167" s="348"/>
      <c r="AA167" s="348"/>
      <c r="AB167" s="348"/>
      <c r="AC167" s="348"/>
      <c r="AD167" s="348"/>
      <c r="AE167" s="348"/>
    </row>
    <row r="168" spans="1:31" ht="15.75" customHeight="1">
      <c r="A168" s="348"/>
      <c r="B168" s="348"/>
      <c r="C168" s="348"/>
      <c r="D168" s="348"/>
      <c r="E168" s="348"/>
      <c r="F168" s="348"/>
      <c r="G168" s="361"/>
      <c r="H168" s="348"/>
      <c r="I168" s="348"/>
      <c r="J168" s="348"/>
      <c r="K168" s="348"/>
      <c r="L168" s="348"/>
      <c r="M168" s="348"/>
      <c r="N168" s="348"/>
      <c r="O168" s="348"/>
      <c r="P168" s="348"/>
      <c r="Q168" s="348"/>
      <c r="R168" s="348"/>
      <c r="S168" s="348"/>
      <c r="T168" s="348"/>
      <c r="U168" s="348"/>
      <c r="V168" s="348"/>
      <c r="W168" s="348"/>
      <c r="X168" s="348"/>
      <c r="Y168" s="348"/>
      <c r="Z168" s="348"/>
      <c r="AA168" s="348"/>
      <c r="AB168" s="348"/>
      <c r="AC168" s="348"/>
      <c r="AD168" s="348"/>
      <c r="AE168" s="348"/>
    </row>
    <row r="169" spans="1:31" ht="15.75" customHeight="1">
      <c r="A169" s="348"/>
      <c r="B169" s="348"/>
      <c r="C169" s="348"/>
      <c r="D169" s="348"/>
      <c r="E169" s="348"/>
      <c r="F169" s="348"/>
      <c r="G169" s="361"/>
      <c r="H169" s="348"/>
      <c r="I169" s="348"/>
      <c r="J169" s="348"/>
      <c r="K169" s="348"/>
      <c r="L169" s="348"/>
      <c r="M169" s="348"/>
      <c r="N169" s="348"/>
      <c r="O169" s="348"/>
      <c r="P169" s="348"/>
      <c r="Q169" s="348"/>
      <c r="R169" s="348"/>
      <c r="S169" s="348"/>
      <c r="T169" s="348"/>
      <c r="U169" s="348"/>
      <c r="V169" s="348"/>
      <c r="W169" s="348"/>
      <c r="X169" s="348"/>
      <c r="Y169" s="348"/>
      <c r="Z169" s="348"/>
      <c r="AA169" s="348"/>
      <c r="AB169" s="348"/>
      <c r="AC169" s="348"/>
      <c r="AD169" s="348"/>
      <c r="AE169" s="348"/>
    </row>
    <row r="170" spans="1:31" ht="15.75" customHeight="1">
      <c r="A170" s="348"/>
      <c r="B170" s="348"/>
      <c r="C170" s="348"/>
      <c r="D170" s="348"/>
      <c r="E170" s="348"/>
      <c r="F170" s="348"/>
      <c r="G170" s="361"/>
      <c r="H170" s="348"/>
      <c r="I170" s="348"/>
      <c r="J170" s="348"/>
      <c r="K170" s="348"/>
      <c r="L170" s="348"/>
      <c r="M170" s="348"/>
      <c r="N170" s="348"/>
      <c r="O170" s="348"/>
      <c r="P170" s="348"/>
      <c r="Q170" s="348"/>
      <c r="R170" s="348"/>
      <c r="S170" s="348"/>
      <c r="T170" s="348"/>
      <c r="U170" s="348"/>
      <c r="V170" s="348"/>
      <c r="W170" s="348"/>
      <c r="X170" s="348"/>
      <c r="Y170" s="348"/>
      <c r="Z170" s="348"/>
      <c r="AA170" s="348"/>
      <c r="AB170" s="348"/>
      <c r="AC170" s="348"/>
      <c r="AD170" s="348"/>
      <c r="AE170" s="348"/>
    </row>
    <row r="171" spans="1:31" ht="15.75" customHeight="1">
      <c r="A171" s="348"/>
      <c r="B171" s="348"/>
      <c r="C171" s="348"/>
      <c r="D171" s="348"/>
      <c r="E171" s="348"/>
      <c r="F171" s="348"/>
      <c r="G171" s="361"/>
      <c r="H171" s="348"/>
      <c r="I171" s="348"/>
      <c r="J171" s="348"/>
      <c r="K171" s="348"/>
      <c r="L171" s="348"/>
      <c r="M171" s="348"/>
      <c r="N171" s="348"/>
      <c r="O171" s="348"/>
      <c r="P171" s="348"/>
      <c r="Q171" s="348"/>
      <c r="R171" s="348"/>
      <c r="S171" s="348"/>
      <c r="T171" s="348"/>
      <c r="U171" s="348"/>
      <c r="V171" s="348"/>
      <c r="W171" s="348"/>
      <c r="X171" s="348"/>
      <c r="Y171" s="348"/>
      <c r="Z171" s="348"/>
      <c r="AA171" s="348"/>
      <c r="AB171" s="348"/>
      <c r="AC171" s="348"/>
      <c r="AD171" s="348"/>
      <c r="AE171" s="348"/>
    </row>
    <row r="172" spans="1:31" ht="15.75" customHeight="1">
      <c r="A172" s="348"/>
      <c r="B172" s="348"/>
      <c r="C172" s="348"/>
      <c r="D172" s="348"/>
      <c r="E172" s="348"/>
      <c r="F172" s="348"/>
      <c r="G172" s="361"/>
      <c r="H172" s="348"/>
      <c r="I172" s="348"/>
      <c r="J172" s="348"/>
      <c r="K172" s="348"/>
      <c r="L172" s="348"/>
      <c r="M172" s="348"/>
      <c r="N172" s="348"/>
      <c r="O172" s="348"/>
      <c r="P172" s="348"/>
      <c r="Q172" s="348"/>
      <c r="R172" s="348"/>
      <c r="S172" s="348"/>
      <c r="T172" s="348"/>
      <c r="U172" s="348"/>
      <c r="V172" s="348"/>
      <c r="W172" s="348"/>
      <c r="X172" s="348"/>
      <c r="Y172" s="348"/>
      <c r="Z172" s="348"/>
      <c r="AA172" s="348"/>
      <c r="AB172" s="348"/>
      <c r="AC172" s="348"/>
      <c r="AD172" s="348"/>
      <c r="AE172" s="348"/>
    </row>
    <row r="173" spans="1:31" ht="15.75" customHeight="1">
      <c r="A173" s="348"/>
      <c r="B173" s="348"/>
      <c r="C173" s="348"/>
      <c r="D173" s="348"/>
      <c r="E173" s="348"/>
      <c r="F173" s="348"/>
      <c r="G173" s="361"/>
      <c r="H173" s="348"/>
      <c r="I173" s="348"/>
      <c r="J173" s="348"/>
      <c r="K173" s="348"/>
      <c r="L173" s="348"/>
      <c r="M173" s="348"/>
      <c r="N173" s="348"/>
      <c r="O173" s="348"/>
      <c r="P173" s="348"/>
      <c r="Q173" s="348"/>
      <c r="R173" s="348"/>
      <c r="S173" s="348"/>
      <c r="T173" s="348"/>
      <c r="U173" s="348"/>
      <c r="V173" s="348"/>
      <c r="W173" s="348"/>
      <c r="X173" s="348"/>
      <c r="Y173" s="348"/>
      <c r="Z173" s="348"/>
      <c r="AA173" s="348"/>
      <c r="AB173" s="348"/>
      <c r="AC173" s="348"/>
      <c r="AD173" s="348"/>
      <c r="AE173" s="348"/>
    </row>
    <row r="174" spans="1:31" ht="15.75" customHeight="1">
      <c r="A174" s="348"/>
      <c r="B174" s="348"/>
      <c r="C174" s="348"/>
      <c r="D174" s="348"/>
      <c r="E174" s="348"/>
      <c r="F174" s="348"/>
      <c r="G174" s="361"/>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row>
    <row r="175" spans="1:31" ht="15.75" customHeight="1">
      <c r="A175" s="348"/>
      <c r="B175" s="348"/>
      <c r="C175" s="348"/>
      <c r="D175" s="348"/>
      <c r="E175" s="348"/>
      <c r="F175" s="348"/>
      <c r="G175" s="361"/>
      <c r="H175" s="348"/>
      <c r="I175" s="348"/>
      <c r="J175" s="348"/>
      <c r="K175" s="348"/>
      <c r="L175" s="348"/>
      <c r="M175" s="348"/>
      <c r="N175" s="348"/>
      <c r="O175" s="348"/>
      <c r="P175" s="348"/>
      <c r="Q175" s="348"/>
      <c r="R175" s="348"/>
      <c r="S175" s="348"/>
      <c r="T175" s="348"/>
      <c r="U175" s="348"/>
      <c r="V175" s="348"/>
      <c r="W175" s="348"/>
      <c r="X175" s="348"/>
      <c r="Y175" s="348"/>
      <c r="Z175" s="348"/>
      <c r="AA175" s="348"/>
      <c r="AB175" s="348"/>
      <c r="AC175" s="348"/>
      <c r="AD175" s="348"/>
      <c r="AE175" s="348"/>
    </row>
    <row r="176" spans="1:31" ht="15.75" customHeight="1">
      <c r="A176" s="348"/>
      <c r="B176" s="348"/>
      <c r="C176" s="348"/>
      <c r="D176" s="348"/>
      <c r="E176" s="348"/>
      <c r="F176" s="348"/>
      <c r="G176" s="361"/>
      <c r="H176" s="348"/>
      <c r="I176" s="348"/>
      <c r="J176" s="348"/>
      <c r="K176" s="348"/>
      <c r="L176" s="348"/>
      <c r="M176" s="348"/>
      <c r="N176" s="348"/>
      <c r="O176" s="348"/>
      <c r="P176" s="348"/>
      <c r="Q176" s="348"/>
      <c r="R176" s="348"/>
      <c r="S176" s="348"/>
      <c r="T176" s="348"/>
      <c r="U176" s="348"/>
      <c r="V176" s="348"/>
      <c r="W176" s="348"/>
      <c r="X176" s="348"/>
      <c r="Y176" s="348"/>
      <c r="Z176" s="348"/>
      <c r="AA176" s="348"/>
      <c r="AB176" s="348"/>
      <c r="AC176" s="348"/>
      <c r="AD176" s="348"/>
      <c r="AE176" s="348"/>
    </row>
    <row r="177" spans="1:31" ht="15.75" customHeight="1">
      <c r="A177" s="348"/>
      <c r="B177" s="348"/>
      <c r="C177" s="348"/>
      <c r="D177" s="348"/>
      <c r="E177" s="348"/>
      <c r="F177" s="348"/>
      <c r="G177" s="361"/>
      <c r="H177" s="348"/>
      <c r="I177" s="348"/>
      <c r="J177" s="348"/>
      <c r="K177" s="348"/>
      <c r="L177" s="348"/>
      <c r="M177" s="348"/>
      <c r="N177" s="348"/>
      <c r="O177" s="348"/>
      <c r="P177" s="348"/>
      <c r="Q177" s="348"/>
      <c r="R177" s="348"/>
      <c r="S177" s="348"/>
      <c r="T177" s="348"/>
      <c r="U177" s="348"/>
      <c r="V177" s="348"/>
      <c r="W177" s="348"/>
      <c r="X177" s="348"/>
      <c r="Y177" s="348"/>
      <c r="Z177" s="348"/>
      <c r="AA177" s="348"/>
      <c r="AB177" s="348"/>
      <c r="AC177" s="348"/>
      <c r="AD177" s="348"/>
      <c r="AE177" s="348"/>
    </row>
    <row r="178" spans="1:31" ht="15.75" customHeight="1">
      <c r="A178" s="348"/>
      <c r="B178" s="348"/>
      <c r="C178" s="348"/>
      <c r="D178" s="348"/>
      <c r="E178" s="348"/>
      <c r="F178" s="348"/>
      <c r="G178" s="361"/>
      <c r="H178" s="348"/>
      <c r="I178" s="348"/>
      <c r="J178" s="348"/>
      <c r="K178" s="348"/>
      <c r="L178" s="348"/>
      <c r="M178" s="348"/>
      <c r="N178" s="348"/>
      <c r="O178" s="348"/>
      <c r="P178" s="348"/>
      <c r="Q178" s="348"/>
      <c r="R178" s="348"/>
      <c r="S178" s="348"/>
      <c r="T178" s="348"/>
      <c r="U178" s="348"/>
      <c r="V178" s="348"/>
      <c r="W178" s="348"/>
      <c r="X178" s="348"/>
      <c r="Y178" s="348"/>
      <c r="Z178" s="348"/>
      <c r="AA178" s="348"/>
      <c r="AB178" s="348"/>
      <c r="AC178" s="348"/>
      <c r="AD178" s="348"/>
      <c r="AE178" s="348"/>
    </row>
    <row r="179" spans="1:31" ht="15.75" customHeight="1">
      <c r="A179" s="348"/>
      <c r="B179" s="348"/>
      <c r="C179" s="348"/>
      <c r="D179" s="348"/>
      <c r="E179" s="348"/>
      <c r="F179" s="348"/>
      <c r="G179" s="361"/>
      <c r="H179" s="348"/>
      <c r="I179" s="348"/>
      <c r="J179" s="348"/>
      <c r="K179" s="348"/>
      <c r="L179" s="348"/>
      <c r="M179" s="348"/>
      <c r="N179" s="348"/>
      <c r="O179" s="348"/>
      <c r="P179" s="348"/>
      <c r="Q179" s="348"/>
      <c r="R179" s="348"/>
      <c r="S179" s="348"/>
      <c r="T179" s="348"/>
      <c r="U179" s="348"/>
      <c r="V179" s="348"/>
      <c r="W179" s="348"/>
      <c r="X179" s="348"/>
      <c r="Y179" s="348"/>
      <c r="Z179" s="348"/>
      <c r="AA179" s="348"/>
      <c r="AB179" s="348"/>
      <c r="AC179" s="348"/>
      <c r="AD179" s="348"/>
      <c r="AE179" s="348"/>
    </row>
    <row r="180" spans="1:31" ht="15.75" customHeight="1">
      <c r="A180" s="348"/>
      <c r="B180" s="348"/>
      <c r="C180" s="348"/>
      <c r="D180" s="348"/>
      <c r="E180" s="348"/>
      <c r="F180" s="348"/>
      <c r="G180" s="361"/>
      <c r="H180" s="348"/>
      <c r="I180" s="348"/>
      <c r="J180" s="348"/>
      <c r="K180" s="348"/>
      <c r="L180" s="348"/>
      <c r="M180" s="348"/>
      <c r="N180" s="348"/>
      <c r="O180" s="348"/>
      <c r="P180" s="348"/>
      <c r="Q180" s="348"/>
      <c r="R180" s="348"/>
      <c r="S180" s="348"/>
      <c r="T180" s="348"/>
      <c r="U180" s="348"/>
      <c r="V180" s="348"/>
      <c r="W180" s="348"/>
      <c r="X180" s="348"/>
      <c r="Y180" s="348"/>
      <c r="Z180" s="348"/>
      <c r="AA180" s="348"/>
      <c r="AB180" s="348"/>
      <c r="AC180" s="348"/>
      <c r="AD180" s="348"/>
      <c r="AE180" s="348"/>
    </row>
    <row r="181" spans="1:31" ht="15.75" customHeight="1">
      <c r="A181" s="348"/>
      <c r="B181" s="348"/>
      <c r="C181" s="348"/>
      <c r="D181" s="348"/>
      <c r="E181" s="348"/>
      <c r="F181" s="348"/>
      <c r="G181" s="361"/>
      <c r="H181" s="348"/>
      <c r="I181" s="348"/>
      <c r="J181" s="348"/>
      <c r="K181" s="348"/>
      <c r="L181" s="348"/>
      <c r="M181" s="348"/>
      <c r="N181" s="348"/>
      <c r="O181" s="348"/>
      <c r="P181" s="348"/>
      <c r="Q181" s="348"/>
      <c r="R181" s="348"/>
      <c r="S181" s="348"/>
      <c r="T181" s="348"/>
      <c r="U181" s="348"/>
      <c r="V181" s="348"/>
      <c r="W181" s="348"/>
      <c r="X181" s="348"/>
      <c r="Y181" s="348"/>
      <c r="Z181" s="348"/>
      <c r="AA181" s="348"/>
      <c r="AB181" s="348"/>
      <c r="AC181" s="348"/>
      <c r="AD181" s="348"/>
      <c r="AE181" s="348"/>
    </row>
    <row r="182" spans="1:31" ht="15.75" customHeight="1">
      <c r="A182" s="348"/>
      <c r="B182" s="348"/>
      <c r="C182" s="348"/>
      <c r="D182" s="348"/>
      <c r="E182" s="348"/>
      <c r="F182" s="348"/>
      <c r="G182" s="361"/>
      <c r="H182" s="348"/>
      <c r="I182" s="348"/>
      <c r="J182" s="348"/>
      <c r="K182" s="348"/>
      <c r="L182" s="348"/>
      <c r="M182" s="348"/>
      <c r="N182" s="348"/>
      <c r="O182" s="348"/>
      <c r="P182" s="348"/>
      <c r="Q182" s="348"/>
      <c r="R182" s="348"/>
      <c r="S182" s="348"/>
      <c r="T182" s="348"/>
      <c r="U182" s="348"/>
      <c r="V182" s="348"/>
      <c r="W182" s="348"/>
      <c r="X182" s="348"/>
      <c r="Y182" s="348"/>
      <c r="Z182" s="348"/>
      <c r="AA182" s="348"/>
      <c r="AB182" s="348"/>
      <c r="AC182" s="348"/>
      <c r="AD182" s="348"/>
      <c r="AE182" s="348"/>
    </row>
    <row r="183" spans="1:31" ht="15.75" customHeight="1">
      <c r="A183" s="348"/>
      <c r="B183" s="348"/>
      <c r="C183" s="348"/>
      <c r="D183" s="348"/>
      <c r="E183" s="348"/>
      <c r="F183" s="348"/>
      <c r="G183" s="361"/>
      <c r="H183" s="348"/>
      <c r="I183" s="348"/>
      <c r="J183" s="348"/>
      <c r="K183" s="348"/>
      <c r="L183" s="348"/>
      <c r="M183" s="348"/>
      <c r="N183" s="348"/>
      <c r="O183" s="348"/>
      <c r="P183" s="348"/>
      <c r="Q183" s="348"/>
      <c r="R183" s="348"/>
      <c r="S183" s="348"/>
      <c r="T183" s="348"/>
      <c r="U183" s="348"/>
      <c r="V183" s="348"/>
      <c r="W183" s="348"/>
      <c r="X183" s="348"/>
      <c r="Y183" s="348"/>
      <c r="Z183" s="348"/>
      <c r="AA183" s="348"/>
      <c r="AB183" s="348"/>
      <c r="AC183" s="348"/>
      <c r="AD183" s="348"/>
      <c r="AE183" s="348"/>
    </row>
    <row r="184" spans="1:31" ht="15.75" customHeight="1">
      <c r="A184" s="348"/>
      <c r="B184" s="348"/>
      <c r="C184" s="348"/>
      <c r="D184" s="348"/>
      <c r="E184" s="348"/>
      <c r="F184" s="348"/>
      <c r="G184" s="361"/>
      <c r="H184" s="348"/>
      <c r="I184" s="348"/>
      <c r="J184" s="348"/>
      <c r="K184" s="348"/>
      <c r="L184" s="348"/>
      <c r="M184" s="348"/>
      <c r="N184" s="348"/>
      <c r="O184" s="348"/>
      <c r="P184" s="348"/>
      <c r="Q184" s="348"/>
      <c r="R184" s="348"/>
      <c r="S184" s="348"/>
      <c r="T184" s="348"/>
      <c r="U184" s="348"/>
      <c r="V184" s="348"/>
      <c r="W184" s="348"/>
      <c r="X184" s="348"/>
      <c r="Y184" s="348"/>
      <c r="Z184" s="348"/>
      <c r="AA184" s="348"/>
      <c r="AB184" s="348"/>
      <c r="AC184" s="348"/>
      <c r="AD184" s="348"/>
      <c r="AE184" s="348"/>
    </row>
    <row r="185" spans="1:31" ht="15.75" customHeight="1">
      <c r="A185" s="348"/>
      <c r="B185" s="348"/>
      <c r="C185" s="348"/>
      <c r="D185" s="348"/>
      <c r="E185" s="348"/>
      <c r="F185" s="348"/>
      <c r="G185" s="361"/>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row>
    <row r="186" spans="1:31" ht="15.75" customHeight="1">
      <c r="A186" s="348"/>
      <c r="B186" s="348"/>
      <c r="C186" s="348"/>
      <c r="D186" s="348"/>
      <c r="E186" s="348"/>
      <c r="F186" s="348"/>
      <c r="G186" s="361"/>
      <c r="H186" s="348"/>
      <c r="I186" s="348"/>
      <c r="J186" s="348"/>
      <c r="K186" s="348"/>
      <c r="L186" s="348"/>
      <c r="M186" s="348"/>
      <c r="N186" s="348"/>
      <c r="O186" s="348"/>
      <c r="P186" s="348"/>
      <c r="Q186" s="348"/>
      <c r="R186" s="348"/>
      <c r="S186" s="348"/>
      <c r="T186" s="348"/>
      <c r="U186" s="348"/>
      <c r="V186" s="348"/>
      <c r="W186" s="348"/>
      <c r="X186" s="348"/>
      <c r="Y186" s="348"/>
      <c r="Z186" s="348"/>
      <c r="AA186" s="348"/>
      <c r="AB186" s="348"/>
      <c r="AC186" s="348"/>
      <c r="AD186" s="348"/>
      <c r="AE186" s="348"/>
    </row>
    <row r="187" spans="1:31" ht="15.75" customHeight="1">
      <c r="A187" s="348"/>
      <c r="B187" s="348"/>
      <c r="C187" s="348"/>
      <c r="D187" s="348"/>
      <c r="E187" s="348"/>
      <c r="F187" s="348"/>
      <c r="G187" s="361"/>
      <c r="H187" s="348"/>
      <c r="I187" s="348"/>
      <c r="J187" s="348"/>
      <c r="K187" s="348"/>
      <c r="L187" s="348"/>
      <c r="M187" s="348"/>
      <c r="N187" s="348"/>
      <c r="O187" s="348"/>
      <c r="P187" s="348"/>
      <c r="Q187" s="348"/>
      <c r="R187" s="348"/>
      <c r="S187" s="348"/>
      <c r="T187" s="348"/>
      <c r="U187" s="348"/>
      <c r="V187" s="348"/>
      <c r="W187" s="348"/>
      <c r="X187" s="348"/>
      <c r="Y187" s="348"/>
      <c r="Z187" s="348"/>
      <c r="AA187" s="348"/>
      <c r="AB187" s="348"/>
      <c r="AC187" s="348"/>
      <c r="AD187" s="348"/>
      <c r="AE187" s="348"/>
    </row>
    <row r="188" spans="1:31" ht="15.75" customHeight="1">
      <c r="A188" s="348"/>
      <c r="B188" s="348"/>
      <c r="C188" s="348"/>
      <c r="D188" s="348"/>
      <c r="E188" s="348"/>
      <c r="F188" s="348"/>
      <c r="G188" s="361"/>
      <c r="H188" s="348"/>
      <c r="I188" s="348"/>
      <c r="J188" s="348"/>
      <c r="K188" s="348"/>
      <c r="L188" s="348"/>
      <c r="M188" s="348"/>
      <c r="N188" s="348"/>
      <c r="O188" s="348"/>
      <c r="P188" s="348"/>
      <c r="Q188" s="348"/>
      <c r="R188" s="348"/>
      <c r="S188" s="348"/>
      <c r="T188" s="348"/>
      <c r="U188" s="348"/>
      <c r="V188" s="348"/>
      <c r="W188" s="348"/>
      <c r="X188" s="348"/>
      <c r="Y188" s="348"/>
      <c r="Z188" s="348"/>
      <c r="AA188" s="348"/>
      <c r="AB188" s="348"/>
      <c r="AC188" s="348"/>
      <c r="AD188" s="348"/>
      <c r="AE188" s="348"/>
    </row>
    <row r="189" spans="1:31" ht="15.75" customHeight="1">
      <c r="A189" s="348"/>
      <c r="B189" s="348"/>
      <c r="C189" s="348"/>
      <c r="D189" s="348"/>
      <c r="E189" s="348"/>
      <c r="F189" s="348"/>
      <c r="G189" s="361"/>
      <c r="H189" s="348"/>
      <c r="I189" s="348"/>
      <c r="J189" s="348"/>
      <c r="K189" s="348"/>
      <c r="L189" s="348"/>
      <c r="M189" s="348"/>
      <c r="N189" s="348"/>
      <c r="O189" s="348"/>
      <c r="P189" s="348"/>
      <c r="Q189" s="348"/>
      <c r="R189" s="348"/>
      <c r="S189" s="348"/>
      <c r="T189" s="348"/>
      <c r="U189" s="348"/>
      <c r="V189" s="348"/>
      <c r="W189" s="348"/>
      <c r="X189" s="348"/>
      <c r="Y189" s="348"/>
      <c r="Z189" s="348"/>
      <c r="AA189" s="348"/>
      <c r="AB189" s="348"/>
      <c r="AC189" s="348"/>
      <c r="AD189" s="348"/>
      <c r="AE189" s="348"/>
    </row>
    <row r="190" spans="1:31" ht="15.75" customHeight="1">
      <c r="A190" s="348"/>
      <c r="B190" s="348"/>
      <c r="C190" s="348"/>
      <c r="D190" s="348"/>
      <c r="E190" s="348"/>
      <c r="F190" s="348"/>
      <c r="G190" s="361"/>
      <c r="H190" s="348"/>
      <c r="I190" s="348"/>
      <c r="J190" s="348"/>
      <c r="K190" s="348"/>
      <c r="L190" s="348"/>
      <c r="M190" s="348"/>
      <c r="N190" s="348"/>
      <c r="O190" s="348"/>
      <c r="P190" s="348"/>
      <c r="Q190" s="348"/>
      <c r="R190" s="348"/>
      <c r="S190" s="348"/>
      <c r="T190" s="348"/>
      <c r="U190" s="348"/>
      <c r="V190" s="348"/>
      <c r="W190" s="348"/>
      <c r="X190" s="348"/>
      <c r="Y190" s="348"/>
      <c r="Z190" s="348"/>
      <c r="AA190" s="348"/>
      <c r="AB190" s="348"/>
      <c r="AC190" s="348"/>
      <c r="AD190" s="348"/>
      <c r="AE190" s="348"/>
    </row>
    <row r="191" spans="1:31" ht="15.75" customHeight="1">
      <c r="A191" s="348"/>
      <c r="B191" s="348"/>
      <c r="C191" s="348"/>
      <c r="D191" s="348"/>
      <c r="E191" s="348"/>
      <c r="F191" s="348"/>
      <c r="G191" s="361"/>
      <c r="H191" s="348"/>
      <c r="I191" s="348"/>
      <c r="J191" s="348"/>
      <c r="K191" s="348"/>
      <c r="L191" s="348"/>
      <c r="M191" s="348"/>
      <c r="N191" s="348"/>
      <c r="O191" s="348"/>
      <c r="P191" s="348"/>
      <c r="Q191" s="348"/>
      <c r="R191" s="348"/>
      <c r="S191" s="348"/>
      <c r="T191" s="348"/>
      <c r="U191" s="348"/>
      <c r="V191" s="348"/>
      <c r="W191" s="348"/>
      <c r="X191" s="348"/>
      <c r="Y191" s="348"/>
      <c r="Z191" s="348"/>
      <c r="AA191" s="348"/>
      <c r="AB191" s="348"/>
      <c r="AC191" s="348"/>
      <c r="AD191" s="348"/>
      <c r="AE191" s="348"/>
    </row>
    <row r="192" spans="1:31" ht="15.75" customHeight="1">
      <c r="A192" s="348"/>
      <c r="B192" s="348"/>
      <c r="C192" s="348"/>
      <c r="D192" s="348"/>
      <c r="E192" s="348"/>
      <c r="F192" s="348"/>
      <c r="G192" s="361"/>
      <c r="H192" s="348"/>
      <c r="I192" s="348"/>
      <c r="J192" s="348"/>
      <c r="K192" s="348"/>
      <c r="L192" s="348"/>
      <c r="M192" s="348"/>
      <c r="N192" s="348"/>
      <c r="O192" s="348"/>
      <c r="P192" s="348"/>
      <c r="Q192" s="348"/>
      <c r="R192" s="348"/>
      <c r="S192" s="348"/>
      <c r="T192" s="348"/>
      <c r="U192" s="348"/>
      <c r="V192" s="348"/>
      <c r="W192" s="348"/>
      <c r="X192" s="348"/>
      <c r="Y192" s="348"/>
      <c r="Z192" s="348"/>
      <c r="AA192" s="348"/>
      <c r="AB192" s="348"/>
      <c r="AC192" s="348"/>
      <c r="AD192" s="348"/>
      <c r="AE192" s="348"/>
    </row>
    <row r="193" spans="1:31" ht="15.75" customHeight="1">
      <c r="A193" s="348"/>
      <c r="B193" s="348"/>
      <c r="C193" s="348"/>
      <c r="D193" s="348"/>
      <c r="E193" s="348"/>
      <c r="F193" s="348"/>
      <c r="G193" s="361"/>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1" ht="15.75" customHeight="1">
      <c r="A194" s="348"/>
      <c r="B194" s="348"/>
      <c r="C194" s="348"/>
      <c r="D194" s="348"/>
      <c r="E194" s="348"/>
      <c r="F194" s="348"/>
      <c r="G194" s="361"/>
      <c r="H194" s="348"/>
      <c r="I194" s="348"/>
      <c r="J194" s="348"/>
      <c r="K194" s="348"/>
      <c r="L194" s="348"/>
      <c r="M194" s="348"/>
      <c r="N194" s="348"/>
      <c r="O194" s="348"/>
      <c r="P194" s="348"/>
      <c r="Q194" s="348"/>
      <c r="R194" s="348"/>
      <c r="S194" s="348"/>
      <c r="T194" s="348"/>
      <c r="U194" s="348"/>
      <c r="V194" s="348"/>
      <c r="W194" s="348"/>
      <c r="X194" s="348"/>
      <c r="Y194" s="348"/>
      <c r="Z194" s="348"/>
      <c r="AA194" s="348"/>
      <c r="AB194" s="348"/>
      <c r="AC194" s="348"/>
      <c r="AD194" s="348"/>
      <c r="AE194" s="348"/>
    </row>
    <row r="195" spans="1:31" ht="15.75" customHeight="1">
      <c r="A195" s="348"/>
      <c r="B195" s="348"/>
      <c r="C195" s="348"/>
      <c r="D195" s="348"/>
      <c r="E195" s="348"/>
      <c r="F195" s="348"/>
      <c r="G195" s="361"/>
      <c r="H195" s="348"/>
      <c r="I195" s="348"/>
      <c r="J195" s="348"/>
      <c r="K195" s="348"/>
      <c r="L195" s="348"/>
      <c r="M195" s="348"/>
      <c r="N195" s="348"/>
      <c r="O195" s="348"/>
      <c r="P195" s="348"/>
      <c r="Q195" s="348"/>
      <c r="R195" s="348"/>
      <c r="S195" s="348"/>
      <c r="T195" s="348"/>
      <c r="U195" s="348"/>
      <c r="V195" s="348"/>
      <c r="W195" s="348"/>
      <c r="X195" s="348"/>
      <c r="Y195" s="348"/>
      <c r="Z195" s="348"/>
      <c r="AA195" s="348"/>
      <c r="AB195" s="348"/>
      <c r="AC195" s="348"/>
      <c r="AD195" s="348"/>
      <c r="AE195" s="348"/>
    </row>
    <row r="196" spans="1:31" ht="15.75" customHeight="1">
      <c r="A196" s="348"/>
      <c r="B196" s="348"/>
      <c r="C196" s="348"/>
      <c r="D196" s="348"/>
      <c r="E196" s="348"/>
      <c r="F196" s="348"/>
      <c r="G196" s="361"/>
      <c r="H196" s="348"/>
      <c r="I196" s="348"/>
      <c r="J196" s="348"/>
      <c r="K196" s="348"/>
      <c r="L196" s="348"/>
      <c r="M196" s="348"/>
      <c r="N196" s="348"/>
      <c r="O196" s="348"/>
      <c r="P196" s="348"/>
      <c r="Q196" s="348"/>
      <c r="R196" s="348"/>
      <c r="S196" s="348"/>
      <c r="T196" s="348"/>
      <c r="U196" s="348"/>
      <c r="V196" s="348"/>
      <c r="W196" s="348"/>
      <c r="X196" s="348"/>
      <c r="Y196" s="348"/>
      <c r="Z196" s="348"/>
      <c r="AA196" s="348"/>
      <c r="AB196" s="348"/>
      <c r="AC196" s="348"/>
      <c r="AD196" s="348"/>
      <c r="AE196" s="348"/>
    </row>
    <row r="197" spans="1:31" ht="15.75" customHeight="1">
      <c r="A197" s="348"/>
      <c r="B197" s="348"/>
      <c r="C197" s="348"/>
      <c r="D197" s="348"/>
      <c r="E197" s="348"/>
      <c r="F197" s="348"/>
      <c r="G197" s="361"/>
      <c r="H197" s="348"/>
      <c r="I197" s="348"/>
      <c r="J197" s="348"/>
      <c r="K197" s="348"/>
      <c r="L197" s="348"/>
      <c r="M197" s="348"/>
      <c r="N197" s="348"/>
      <c r="O197" s="348"/>
      <c r="P197" s="348"/>
      <c r="Q197" s="348"/>
      <c r="R197" s="348"/>
      <c r="S197" s="348"/>
      <c r="T197" s="348"/>
      <c r="U197" s="348"/>
      <c r="V197" s="348"/>
      <c r="W197" s="348"/>
      <c r="X197" s="348"/>
      <c r="Y197" s="348"/>
      <c r="Z197" s="348"/>
      <c r="AA197" s="348"/>
      <c r="AB197" s="348"/>
      <c r="AC197" s="348"/>
      <c r="AD197" s="348"/>
      <c r="AE197" s="348"/>
    </row>
    <row r="198" spans="1:31" ht="15.75" customHeight="1">
      <c r="A198" s="348"/>
      <c r="B198" s="348"/>
      <c r="C198" s="348"/>
      <c r="D198" s="348"/>
      <c r="E198" s="348"/>
      <c r="F198" s="348"/>
      <c r="G198" s="361"/>
      <c r="H198" s="348"/>
      <c r="I198" s="348"/>
      <c r="J198" s="348"/>
      <c r="K198" s="348"/>
      <c r="L198" s="348"/>
      <c r="M198" s="348"/>
      <c r="N198" s="348"/>
      <c r="O198" s="348"/>
      <c r="P198" s="348"/>
      <c r="Q198" s="348"/>
      <c r="R198" s="348"/>
      <c r="S198" s="348"/>
      <c r="T198" s="348"/>
      <c r="U198" s="348"/>
      <c r="V198" s="348"/>
      <c r="W198" s="348"/>
      <c r="X198" s="348"/>
      <c r="Y198" s="348"/>
      <c r="Z198" s="348"/>
      <c r="AA198" s="348"/>
      <c r="AB198" s="348"/>
      <c r="AC198" s="348"/>
      <c r="AD198" s="348"/>
      <c r="AE198" s="348"/>
    </row>
    <row r="199" spans="1:31" ht="15.75" customHeight="1">
      <c r="A199" s="348"/>
      <c r="B199" s="348"/>
      <c r="C199" s="348"/>
      <c r="D199" s="348"/>
      <c r="E199" s="348"/>
      <c r="F199" s="348"/>
      <c r="G199" s="361"/>
      <c r="H199" s="348"/>
      <c r="I199" s="348"/>
      <c r="J199" s="348"/>
      <c r="K199" s="348"/>
      <c r="L199" s="348"/>
      <c r="M199" s="348"/>
      <c r="N199" s="348"/>
      <c r="O199" s="348"/>
      <c r="P199" s="348"/>
      <c r="Q199" s="348"/>
      <c r="R199" s="348"/>
      <c r="S199" s="348"/>
      <c r="T199" s="348"/>
      <c r="U199" s="348"/>
      <c r="V199" s="348"/>
      <c r="W199" s="348"/>
      <c r="X199" s="348"/>
      <c r="Y199" s="348"/>
      <c r="Z199" s="348"/>
      <c r="AA199" s="348"/>
      <c r="AB199" s="348"/>
      <c r="AC199" s="348"/>
      <c r="AD199" s="348"/>
      <c r="AE199" s="348"/>
    </row>
    <row r="200" spans="1:31" ht="15.75" customHeight="1">
      <c r="A200" s="348"/>
      <c r="B200" s="348"/>
      <c r="C200" s="348"/>
      <c r="D200" s="348"/>
      <c r="E200" s="348"/>
      <c r="F200" s="348"/>
      <c r="G200" s="361"/>
      <c r="H200" s="348"/>
      <c r="I200" s="348"/>
      <c r="J200" s="348"/>
      <c r="K200" s="348"/>
      <c r="L200" s="348"/>
      <c r="M200" s="348"/>
      <c r="N200" s="348"/>
      <c r="O200" s="348"/>
      <c r="P200" s="348"/>
      <c r="Q200" s="348"/>
      <c r="R200" s="348"/>
      <c r="S200" s="348"/>
      <c r="T200" s="348"/>
      <c r="U200" s="348"/>
      <c r="V200" s="348"/>
      <c r="W200" s="348"/>
      <c r="X200" s="348"/>
      <c r="Y200" s="348"/>
      <c r="Z200" s="348"/>
      <c r="AA200" s="348"/>
      <c r="AB200" s="348"/>
      <c r="AC200" s="348"/>
      <c r="AD200" s="348"/>
      <c r="AE200" s="348"/>
    </row>
    <row r="201" spans="1:31" ht="15.75" customHeight="1">
      <c r="A201" s="348"/>
      <c r="B201" s="348"/>
      <c r="C201" s="348"/>
      <c r="D201" s="348"/>
      <c r="E201" s="348"/>
      <c r="F201" s="348"/>
      <c r="G201" s="361"/>
      <c r="H201" s="348"/>
      <c r="I201" s="348"/>
      <c r="J201" s="348"/>
      <c r="K201" s="348"/>
      <c r="L201" s="348"/>
      <c r="M201" s="348"/>
      <c r="N201" s="348"/>
      <c r="O201" s="348"/>
      <c r="P201" s="348"/>
      <c r="Q201" s="348"/>
      <c r="R201" s="348"/>
      <c r="S201" s="348"/>
      <c r="T201" s="348"/>
      <c r="U201" s="348"/>
      <c r="V201" s="348"/>
      <c r="W201" s="348"/>
      <c r="X201" s="348"/>
      <c r="Y201" s="348"/>
      <c r="Z201" s="348"/>
      <c r="AA201" s="348"/>
      <c r="AB201" s="348"/>
      <c r="AC201" s="348"/>
      <c r="AD201" s="348"/>
      <c r="AE201" s="348"/>
    </row>
    <row r="202" spans="1:31" ht="15.75" customHeight="1">
      <c r="A202" s="348"/>
      <c r="B202" s="348"/>
      <c r="C202" s="348"/>
      <c r="D202" s="348"/>
      <c r="E202" s="348"/>
      <c r="F202" s="348"/>
      <c r="G202" s="361"/>
      <c r="H202" s="348"/>
      <c r="I202" s="348"/>
      <c r="J202" s="348"/>
      <c r="K202" s="348"/>
      <c r="L202" s="348"/>
      <c r="M202" s="348"/>
      <c r="N202" s="348"/>
      <c r="O202" s="348"/>
      <c r="P202" s="348"/>
      <c r="Q202" s="348"/>
      <c r="R202" s="348"/>
      <c r="S202" s="348"/>
      <c r="T202" s="348"/>
      <c r="U202" s="348"/>
      <c r="V202" s="348"/>
      <c r="W202" s="348"/>
      <c r="X202" s="348"/>
      <c r="Y202" s="348"/>
      <c r="Z202" s="348"/>
      <c r="AA202" s="348"/>
      <c r="AB202" s="348"/>
      <c r="AC202" s="348"/>
      <c r="AD202" s="348"/>
      <c r="AE202" s="348"/>
    </row>
    <row r="203" spans="1:31" ht="15.75" customHeight="1">
      <c r="A203" s="348"/>
      <c r="B203" s="348"/>
      <c r="C203" s="348"/>
      <c r="D203" s="348"/>
      <c r="E203" s="348"/>
      <c r="F203" s="348"/>
      <c r="G203" s="361"/>
      <c r="H203" s="348"/>
      <c r="I203" s="348"/>
      <c r="J203" s="348"/>
      <c r="K203" s="348"/>
      <c r="L203" s="348"/>
      <c r="M203" s="348"/>
      <c r="N203" s="348"/>
      <c r="O203" s="348"/>
      <c r="P203" s="348"/>
      <c r="Q203" s="348"/>
      <c r="R203" s="348"/>
      <c r="S203" s="348"/>
      <c r="T203" s="348"/>
      <c r="U203" s="348"/>
      <c r="V203" s="348"/>
      <c r="W203" s="348"/>
      <c r="X203" s="348"/>
      <c r="Y203" s="348"/>
      <c r="Z203" s="348"/>
      <c r="AA203" s="348"/>
      <c r="AB203" s="348"/>
      <c r="AC203" s="348"/>
      <c r="AD203" s="348"/>
      <c r="AE203" s="348"/>
    </row>
    <row r="204" spans="1:31" ht="15.75" customHeight="1">
      <c r="A204" s="348"/>
      <c r="B204" s="348"/>
      <c r="C204" s="348"/>
      <c r="D204" s="348"/>
      <c r="E204" s="348"/>
      <c r="F204" s="348"/>
      <c r="G204" s="361"/>
      <c r="H204" s="348"/>
      <c r="I204" s="348"/>
      <c r="J204" s="348"/>
      <c r="K204" s="348"/>
      <c r="L204" s="348"/>
      <c r="M204" s="348"/>
      <c r="N204" s="348"/>
      <c r="O204" s="348"/>
      <c r="P204" s="348"/>
      <c r="Q204" s="348"/>
      <c r="R204" s="348"/>
      <c r="S204" s="348"/>
      <c r="T204" s="348"/>
      <c r="U204" s="348"/>
      <c r="V204" s="348"/>
      <c r="W204" s="348"/>
      <c r="X204" s="348"/>
      <c r="Y204" s="348"/>
      <c r="Z204" s="348"/>
      <c r="AA204" s="348"/>
      <c r="AB204" s="348"/>
      <c r="AC204" s="348"/>
      <c r="AD204" s="348"/>
      <c r="AE204" s="348"/>
    </row>
    <row r="205" spans="1:31" ht="15.75" customHeight="1">
      <c r="A205" s="348"/>
      <c r="B205" s="348"/>
      <c r="C205" s="348"/>
      <c r="D205" s="348"/>
      <c r="E205" s="348"/>
      <c r="F205" s="348"/>
      <c r="G205" s="361"/>
      <c r="H205" s="348"/>
      <c r="I205" s="348"/>
      <c r="J205" s="348"/>
      <c r="K205" s="348"/>
      <c r="L205" s="348"/>
      <c r="M205" s="348"/>
      <c r="N205" s="348"/>
      <c r="O205" s="348"/>
      <c r="P205" s="348"/>
      <c r="Q205" s="348"/>
      <c r="R205" s="348"/>
      <c r="S205" s="348"/>
      <c r="T205" s="348"/>
      <c r="U205" s="348"/>
      <c r="V205" s="348"/>
      <c r="W205" s="348"/>
      <c r="X205" s="348"/>
      <c r="Y205" s="348"/>
      <c r="Z205" s="348"/>
      <c r="AA205" s="348"/>
      <c r="AB205" s="348"/>
      <c r="AC205" s="348"/>
      <c r="AD205" s="348"/>
      <c r="AE205" s="348"/>
    </row>
    <row r="206" spans="1:31" ht="15.75" customHeight="1">
      <c r="A206" s="348"/>
      <c r="B206" s="348"/>
      <c r="C206" s="348"/>
      <c r="D206" s="348"/>
      <c r="E206" s="348"/>
      <c r="F206" s="348"/>
      <c r="G206" s="361"/>
      <c r="H206" s="348"/>
      <c r="I206" s="348"/>
      <c r="J206" s="348"/>
      <c r="K206" s="348"/>
      <c r="L206" s="348"/>
      <c r="M206" s="348"/>
      <c r="N206" s="348"/>
      <c r="O206" s="348"/>
      <c r="P206" s="348"/>
      <c r="Q206" s="348"/>
      <c r="R206" s="348"/>
      <c r="S206" s="348"/>
      <c r="T206" s="348"/>
      <c r="U206" s="348"/>
      <c r="V206" s="348"/>
      <c r="W206" s="348"/>
      <c r="X206" s="348"/>
      <c r="Y206" s="348"/>
      <c r="Z206" s="348"/>
      <c r="AA206" s="348"/>
      <c r="AB206" s="348"/>
      <c r="AC206" s="348"/>
      <c r="AD206" s="348"/>
      <c r="AE206" s="348"/>
    </row>
    <row r="207" spans="1:31" ht="15.75" customHeight="1">
      <c r="A207" s="348"/>
      <c r="B207" s="348"/>
      <c r="C207" s="348"/>
      <c r="D207" s="348"/>
      <c r="E207" s="348"/>
      <c r="F207" s="348"/>
      <c r="G207" s="361"/>
      <c r="H207" s="348"/>
      <c r="I207" s="348"/>
      <c r="J207" s="348"/>
      <c r="K207" s="348"/>
      <c r="L207" s="348"/>
      <c r="M207" s="348"/>
      <c r="N207" s="348"/>
      <c r="O207" s="348"/>
      <c r="P207" s="348"/>
      <c r="Q207" s="348"/>
      <c r="R207" s="348"/>
      <c r="S207" s="348"/>
      <c r="T207" s="348"/>
      <c r="U207" s="348"/>
      <c r="V207" s="348"/>
      <c r="W207" s="348"/>
      <c r="X207" s="348"/>
      <c r="Y207" s="348"/>
      <c r="Z207" s="348"/>
      <c r="AA207" s="348"/>
      <c r="AB207" s="348"/>
      <c r="AC207" s="348"/>
      <c r="AD207" s="348"/>
      <c r="AE207" s="348"/>
    </row>
    <row r="208" spans="1:31" ht="15.75" customHeight="1">
      <c r="A208" s="348"/>
      <c r="B208" s="348"/>
      <c r="C208" s="348"/>
      <c r="D208" s="348"/>
      <c r="E208" s="348"/>
      <c r="F208" s="348"/>
      <c r="G208" s="361"/>
      <c r="H208" s="348"/>
      <c r="I208" s="348"/>
      <c r="J208" s="348"/>
      <c r="K208" s="348"/>
      <c r="L208" s="348"/>
      <c r="M208" s="348"/>
      <c r="N208" s="348"/>
      <c r="O208" s="348"/>
      <c r="P208" s="348"/>
      <c r="Q208" s="348"/>
      <c r="R208" s="348"/>
      <c r="S208" s="348"/>
      <c r="T208" s="348"/>
      <c r="U208" s="348"/>
      <c r="V208" s="348"/>
      <c r="W208" s="348"/>
      <c r="X208" s="348"/>
      <c r="Y208" s="348"/>
      <c r="Z208" s="348"/>
      <c r="AA208" s="348"/>
      <c r="AB208" s="348"/>
      <c r="AC208" s="348"/>
      <c r="AD208" s="348"/>
      <c r="AE208" s="348"/>
    </row>
    <row r="209" spans="1:31" ht="15.75" customHeight="1">
      <c r="A209" s="348"/>
      <c r="B209" s="348"/>
      <c r="C209" s="348"/>
      <c r="D209" s="348"/>
      <c r="E209" s="348"/>
      <c r="F209" s="348"/>
      <c r="G209" s="361"/>
      <c r="H209" s="348"/>
      <c r="I209" s="348"/>
      <c r="J209" s="348"/>
      <c r="K209" s="348"/>
      <c r="L209" s="348"/>
      <c r="M209" s="348"/>
      <c r="N209" s="348"/>
      <c r="O209" s="348"/>
      <c r="P209" s="348"/>
      <c r="Q209" s="348"/>
      <c r="R209" s="348"/>
      <c r="S209" s="348"/>
      <c r="T209" s="348"/>
      <c r="U209" s="348"/>
      <c r="V209" s="348"/>
      <c r="W209" s="348"/>
      <c r="X209" s="348"/>
      <c r="Y209" s="348"/>
      <c r="Z209" s="348"/>
      <c r="AA209" s="348"/>
      <c r="AB209" s="348"/>
      <c r="AC209" s="348"/>
      <c r="AD209" s="348"/>
      <c r="AE209" s="348"/>
    </row>
    <row r="210" spans="1:31" ht="15.75" customHeight="1">
      <c r="A210" s="348"/>
      <c r="B210" s="348"/>
      <c r="C210" s="348"/>
      <c r="D210" s="348"/>
      <c r="E210" s="348"/>
      <c r="F210" s="348"/>
      <c r="G210" s="361"/>
      <c r="H210" s="348"/>
      <c r="I210" s="348"/>
      <c r="J210" s="348"/>
      <c r="K210" s="348"/>
      <c r="L210" s="348"/>
      <c r="M210" s="348"/>
      <c r="N210" s="348"/>
      <c r="O210" s="348"/>
      <c r="P210" s="348"/>
      <c r="Q210" s="348"/>
      <c r="R210" s="348"/>
      <c r="S210" s="348"/>
      <c r="T210" s="348"/>
      <c r="U210" s="348"/>
      <c r="V210" s="348"/>
      <c r="W210" s="348"/>
      <c r="X210" s="348"/>
      <c r="Y210" s="348"/>
      <c r="Z210" s="348"/>
      <c r="AA210" s="348"/>
      <c r="AB210" s="348"/>
      <c r="AC210" s="348"/>
      <c r="AD210" s="348"/>
      <c r="AE210" s="348"/>
    </row>
    <row r="211" spans="1:31" ht="15.75" customHeight="1">
      <c r="A211" s="348"/>
      <c r="B211" s="348"/>
      <c r="C211" s="348"/>
      <c r="D211" s="348"/>
      <c r="E211" s="348"/>
      <c r="F211" s="348"/>
      <c r="G211" s="361"/>
      <c r="H211" s="348"/>
      <c r="I211" s="348"/>
      <c r="J211" s="348"/>
      <c r="K211" s="348"/>
      <c r="L211" s="348"/>
      <c r="M211" s="348"/>
      <c r="N211" s="348"/>
      <c r="O211" s="348"/>
      <c r="P211" s="348"/>
      <c r="Q211" s="348"/>
      <c r="R211" s="348"/>
      <c r="S211" s="348"/>
      <c r="T211" s="348"/>
      <c r="U211" s="348"/>
      <c r="V211" s="348"/>
      <c r="W211" s="348"/>
      <c r="X211" s="348"/>
      <c r="Y211" s="348"/>
      <c r="Z211" s="348"/>
      <c r="AA211" s="348"/>
      <c r="AB211" s="348"/>
      <c r="AC211" s="348"/>
      <c r="AD211" s="348"/>
      <c r="AE211" s="348"/>
    </row>
    <row r="212" spans="1:31" ht="15.75" customHeight="1">
      <c r="A212" s="348"/>
      <c r="B212" s="348"/>
      <c r="C212" s="348"/>
      <c r="D212" s="348"/>
      <c r="E212" s="348"/>
      <c r="F212" s="348"/>
      <c r="G212" s="361"/>
      <c r="H212" s="348"/>
      <c r="I212" s="348"/>
      <c r="J212" s="348"/>
      <c r="K212" s="348"/>
      <c r="L212" s="348"/>
      <c r="M212" s="348"/>
      <c r="N212" s="348"/>
      <c r="O212" s="348"/>
      <c r="P212" s="348"/>
      <c r="Q212" s="348"/>
      <c r="R212" s="348"/>
      <c r="S212" s="348"/>
      <c r="T212" s="348"/>
      <c r="U212" s="348"/>
      <c r="V212" s="348"/>
      <c r="W212" s="348"/>
      <c r="X212" s="348"/>
      <c r="Y212" s="348"/>
      <c r="Z212" s="348"/>
      <c r="AA212" s="348"/>
      <c r="AB212" s="348"/>
      <c r="AC212" s="348"/>
      <c r="AD212" s="348"/>
      <c r="AE212" s="348"/>
    </row>
    <row r="213" spans="1:31" ht="15.75" customHeight="1">
      <c r="A213" s="348"/>
      <c r="B213" s="348"/>
      <c r="C213" s="348"/>
      <c r="D213" s="348"/>
      <c r="E213" s="348"/>
      <c r="F213" s="348"/>
      <c r="G213" s="361"/>
      <c r="H213" s="348"/>
      <c r="I213" s="348"/>
      <c r="J213" s="348"/>
      <c r="K213" s="348"/>
      <c r="L213" s="348"/>
      <c r="M213" s="348"/>
      <c r="N213" s="348"/>
      <c r="O213" s="348"/>
      <c r="P213" s="348"/>
      <c r="Q213" s="348"/>
      <c r="R213" s="348"/>
      <c r="S213" s="348"/>
      <c r="T213" s="348"/>
      <c r="U213" s="348"/>
      <c r="V213" s="348"/>
      <c r="W213" s="348"/>
      <c r="X213" s="348"/>
      <c r="Y213" s="348"/>
      <c r="Z213" s="348"/>
      <c r="AA213" s="348"/>
      <c r="AB213" s="348"/>
      <c r="AC213" s="348"/>
      <c r="AD213" s="348"/>
      <c r="AE213" s="348"/>
    </row>
    <row r="214" spans="1:31" ht="15.75" customHeight="1">
      <c r="A214" s="348"/>
      <c r="B214" s="348"/>
      <c r="C214" s="348"/>
      <c r="D214" s="348"/>
      <c r="E214" s="348"/>
      <c r="F214" s="348"/>
      <c r="G214" s="361"/>
      <c r="H214" s="348"/>
      <c r="I214" s="348"/>
      <c r="J214" s="348"/>
      <c r="K214" s="348"/>
      <c r="L214" s="348"/>
      <c r="M214" s="348"/>
      <c r="N214" s="348"/>
      <c r="O214" s="348"/>
      <c r="P214" s="348"/>
      <c r="Q214" s="348"/>
      <c r="R214" s="348"/>
      <c r="S214" s="348"/>
      <c r="T214" s="348"/>
      <c r="U214" s="348"/>
      <c r="V214" s="348"/>
      <c r="W214" s="348"/>
      <c r="X214" s="348"/>
      <c r="Y214" s="348"/>
      <c r="Z214" s="348"/>
      <c r="AA214" s="348"/>
      <c r="AB214" s="348"/>
      <c r="AC214" s="348"/>
      <c r="AD214" s="348"/>
      <c r="AE214" s="348"/>
    </row>
    <row r="215" spans="1:31" ht="15.75" customHeight="1">
      <c r="A215" s="348"/>
      <c r="B215" s="348"/>
      <c r="C215" s="348"/>
      <c r="D215" s="348"/>
      <c r="E215" s="348"/>
      <c r="F215" s="348"/>
      <c r="G215" s="361"/>
      <c r="H215" s="348"/>
      <c r="I215" s="348"/>
      <c r="J215" s="348"/>
      <c r="K215" s="348"/>
      <c r="L215" s="348"/>
      <c r="M215" s="348"/>
      <c r="N215" s="348"/>
      <c r="O215" s="348"/>
      <c r="P215" s="348"/>
      <c r="Q215" s="348"/>
      <c r="R215" s="348"/>
      <c r="S215" s="348"/>
      <c r="T215" s="348"/>
      <c r="U215" s="348"/>
      <c r="V215" s="348"/>
      <c r="W215" s="348"/>
      <c r="X215" s="348"/>
      <c r="Y215" s="348"/>
      <c r="Z215" s="348"/>
      <c r="AA215" s="348"/>
      <c r="AB215" s="348"/>
      <c r="AC215" s="348"/>
      <c r="AD215" s="348"/>
      <c r="AE215" s="348"/>
    </row>
    <row r="216" spans="1:31" ht="15.75" customHeight="1">
      <c r="A216" s="348"/>
      <c r="B216" s="348"/>
      <c r="C216" s="348"/>
      <c r="D216" s="348"/>
      <c r="E216" s="348"/>
      <c r="F216" s="348"/>
      <c r="G216" s="361"/>
      <c r="H216" s="348"/>
      <c r="I216" s="348"/>
      <c r="J216" s="348"/>
      <c r="K216" s="348"/>
      <c r="L216" s="348"/>
      <c r="M216" s="348"/>
      <c r="N216" s="348"/>
      <c r="O216" s="348"/>
      <c r="P216" s="348"/>
      <c r="Q216" s="348"/>
      <c r="R216" s="348"/>
      <c r="S216" s="348"/>
      <c r="T216" s="348"/>
      <c r="U216" s="348"/>
      <c r="V216" s="348"/>
      <c r="W216" s="348"/>
      <c r="X216" s="348"/>
      <c r="Y216" s="348"/>
      <c r="Z216" s="348"/>
      <c r="AA216" s="348"/>
      <c r="AB216" s="348"/>
      <c r="AC216" s="348"/>
      <c r="AD216" s="348"/>
      <c r="AE216" s="348"/>
    </row>
    <row r="217" spans="1:31" ht="15.75" customHeight="1">
      <c r="A217" s="348"/>
      <c r="B217" s="348"/>
      <c r="C217" s="348"/>
      <c r="D217" s="348"/>
      <c r="E217" s="348"/>
      <c r="F217" s="348"/>
      <c r="G217" s="361"/>
      <c r="H217" s="348"/>
      <c r="I217" s="348"/>
      <c r="J217" s="348"/>
      <c r="K217" s="348"/>
      <c r="L217" s="348"/>
      <c r="M217" s="348"/>
      <c r="N217" s="348"/>
      <c r="O217" s="348"/>
      <c r="P217" s="348"/>
      <c r="Q217" s="348"/>
      <c r="R217" s="348"/>
      <c r="S217" s="348"/>
      <c r="T217" s="348"/>
      <c r="U217" s="348"/>
      <c r="V217" s="348"/>
      <c r="W217" s="348"/>
      <c r="X217" s="348"/>
      <c r="Y217" s="348"/>
      <c r="Z217" s="348"/>
      <c r="AA217" s="348"/>
      <c r="AB217" s="348"/>
      <c r="AC217" s="348"/>
      <c r="AD217" s="348"/>
      <c r="AE217" s="348"/>
    </row>
    <row r="218" spans="1:31" ht="15.75" customHeight="1">
      <c r="A218" s="348"/>
      <c r="B218" s="348"/>
      <c r="C218" s="348"/>
      <c r="D218" s="348"/>
      <c r="E218" s="348"/>
      <c r="F218" s="348"/>
      <c r="G218" s="361"/>
      <c r="H218" s="348"/>
      <c r="I218" s="348"/>
      <c r="J218" s="348"/>
      <c r="K218" s="348"/>
      <c r="L218" s="348"/>
      <c r="M218" s="348"/>
      <c r="N218" s="348"/>
      <c r="O218" s="348"/>
      <c r="P218" s="348"/>
      <c r="Q218" s="348"/>
      <c r="R218" s="348"/>
      <c r="S218" s="348"/>
      <c r="T218" s="348"/>
      <c r="U218" s="348"/>
      <c r="V218" s="348"/>
      <c r="W218" s="348"/>
      <c r="X218" s="348"/>
      <c r="Y218" s="348"/>
      <c r="Z218" s="348"/>
      <c r="AA218" s="348"/>
      <c r="AB218" s="348"/>
      <c r="AC218" s="348"/>
      <c r="AD218" s="348"/>
      <c r="AE218" s="348"/>
    </row>
    <row r="219" spans="1:31" ht="15.75" customHeight="1">
      <c r="A219" s="348"/>
      <c r="B219" s="348"/>
      <c r="C219" s="348"/>
      <c r="D219" s="348"/>
      <c r="E219" s="348"/>
      <c r="F219" s="348"/>
      <c r="G219" s="361"/>
      <c r="H219" s="348"/>
      <c r="I219" s="348"/>
      <c r="J219" s="348"/>
      <c r="K219" s="348"/>
      <c r="L219" s="348"/>
      <c r="M219" s="348"/>
      <c r="N219" s="348"/>
      <c r="O219" s="348"/>
      <c r="P219" s="348"/>
      <c r="Q219" s="348"/>
      <c r="R219" s="348"/>
      <c r="S219" s="348"/>
      <c r="T219" s="348"/>
      <c r="U219" s="348"/>
      <c r="V219" s="348"/>
      <c r="W219" s="348"/>
      <c r="X219" s="348"/>
      <c r="Y219" s="348"/>
      <c r="Z219" s="348"/>
      <c r="AA219" s="348"/>
      <c r="AB219" s="348"/>
      <c r="AC219" s="348"/>
      <c r="AD219" s="348"/>
      <c r="AE219" s="348"/>
    </row>
    <row r="220" spans="1:31" ht="15.75" customHeight="1">
      <c r="A220" s="348"/>
      <c r="B220" s="348"/>
      <c r="C220" s="348"/>
      <c r="D220" s="348"/>
      <c r="E220" s="348"/>
      <c r="F220" s="348"/>
      <c r="G220" s="361"/>
      <c r="H220" s="348"/>
      <c r="I220" s="348"/>
      <c r="J220" s="348"/>
      <c r="K220" s="348"/>
      <c r="L220" s="348"/>
      <c r="M220" s="348"/>
      <c r="N220" s="348"/>
      <c r="O220" s="348"/>
      <c r="P220" s="348"/>
      <c r="Q220" s="348"/>
      <c r="R220" s="348"/>
      <c r="S220" s="348"/>
      <c r="T220" s="348"/>
      <c r="U220" s="348"/>
      <c r="V220" s="348"/>
      <c r="W220" s="348"/>
      <c r="X220" s="348"/>
      <c r="Y220" s="348"/>
      <c r="Z220" s="348"/>
      <c r="AA220" s="348"/>
      <c r="AB220" s="348"/>
      <c r="AC220" s="348"/>
      <c r="AD220" s="348"/>
      <c r="AE220" s="348"/>
    </row>
    <row r="221" spans="1:31" ht="15.75" customHeight="1">
      <c r="A221" s="348"/>
      <c r="B221" s="348"/>
      <c r="C221" s="348"/>
      <c r="D221" s="348"/>
      <c r="E221" s="348"/>
      <c r="F221" s="348"/>
      <c r="G221" s="361"/>
      <c r="H221" s="348"/>
      <c r="I221" s="348"/>
      <c r="J221" s="348"/>
      <c r="K221" s="348"/>
      <c r="L221" s="348"/>
      <c r="M221" s="348"/>
      <c r="N221" s="348"/>
      <c r="O221" s="348"/>
      <c r="P221" s="348"/>
      <c r="Q221" s="348"/>
      <c r="R221" s="348"/>
      <c r="S221" s="348"/>
      <c r="T221" s="348"/>
      <c r="U221" s="348"/>
      <c r="V221" s="348"/>
      <c r="W221" s="348"/>
      <c r="X221" s="348"/>
      <c r="Y221" s="348"/>
      <c r="Z221" s="348"/>
      <c r="AA221" s="348"/>
      <c r="AB221" s="348"/>
      <c r="AC221" s="348"/>
      <c r="AD221" s="348"/>
      <c r="AE221" s="348"/>
    </row>
    <row r="222" spans="1:31" ht="15.75" customHeight="1">
      <c r="A222" s="348"/>
      <c r="B222" s="348"/>
      <c r="C222" s="348"/>
      <c r="D222" s="348"/>
      <c r="E222" s="348"/>
      <c r="F222" s="348"/>
      <c r="G222" s="361"/>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row>
    <row r="223" spans="1:31" ht="15.75" customHeight="1">
      <c r="A223" s="348"/>
      <c r="B223" s="348"/>
      <c r="C223" s="348"/>
      <c r="D223" s="348"/>
      <c r="E223" s="348"/>
      <c r="F223" s="348"/>
      <c r="G223" s="361"/>
      <c r="H223" s="348"/>
      <c r="I223" s="348"/>
      <c r="J223" s="348"/>
      <c r="K223" s="348"/>
      <c r="L223" s="348"/>
      <c r="M223" s="348"/>
      <c r="N223" s="348"/>
      <c r="O223" s="348"/>
      <c r="P223" s="348"/>
      <c r="Q223" s="348"/>
      <c r="R223" s="348"/>
      <c r="S223" s="348"/>
      <c r="T223" s="348"/>
      <c r="U223" s="348"/>
      <c r="V223" s="348"/>
      <c r="W223" s="348"/>
      <c r="X223" s="348"/>
      <c r="Y223" s="348"/>
      <c r="Z223" s="348"/>
      <c r="AA223" s="348"/>
      <c r="AB223" s="348"/>
      <c r="AC223" s="348"/>
      <c r="AD223" s="348"/>
      <c r="AE223" s="348"/>
    </row>
    <row r="224" spans="1:31" ht="15.75" customHeight="1">
      <c r="A224" s="348"/>
      <c r="B224" s="348"/>
      <c r="C224" s="348"/>
      <c r="D224" s="348"/>
      <c r="E224" s="348"/>
      <c r="F224" s="348"/>
      <c r="G224" s="361"/>
      <c r="H224" s="348"/>
      <c r="I224" s="348"/>
      <c r="J224" s="348"/>
      <c r="K224" s="348"/>
      <c r="L224" s="348"/>
      <c r="M224" s="348"/>
      <c r="N224" s="348"/>
      <c r="O224" s="348"/>
      <c r="P224" s="348"/>
      <c r="Q224" s="348"/>
      <c r="R224" s="348"/>
      <c r="S224" s="348"/>
      <c r="T224" s="348"/>
      <c r="U224" s="348"/>
      <c r="V224" s="348"/>
      <c r="W224" s="348"/>
      <c r="X224" s="348"/>
      <c r="Y224" s="348"/>
      <c r="Z224" s="348"/>
      <c r="AA224" s="348"/>
      <c r="AB224" s="348"/>
      <c r="AC224" s="348"/>
      <c r="AD224" s="348"/>
      <c r="AE224" s="348"/>
    </row>
    <row r="225" spans="1:31" ht="15.75" customHeight="1">
      <c r="A225" s="348"/>
      <c r="B225" s="348"/>
      <c r="C225" s="348"/>
      <c r="D225" s="348"/>
      <c r="E225" s="348"/>
      <c r="F225" s="348"/>
      <c r="G225" s="361"/>
      <c r="H225" s="348"/>
      <c r="I225" s="348"/>
      <c r="J225" s="348"/>
      <c r="K225" s="348"/>
      <c r="L225" s="348"/>
      <c r="M225" s="348"/>
      <c r="N225" s="348"/>
      <c r="O225" s="348"/>
      <c r="P225" s="348"/>
      <c r="Q225" s="348"/>
      <c r="R225" s="348"/>
      <c r="S225" s="348"/>
      <c r="T225" s="348"/>
      <c r="U225" s="348"/>
      <c r="V225" s="348"/>
      <c r="W225" s="348"/>
      <c r="X225" s="348"/>
      <c r="Y225" s="348"/>
      <c r="Z225" s="348"/>
      <c r="AA225" s="348"/>
      <c r="AB225" s="348"/>
      <c r="AC225" s="348"/>
      <c r="AD225" s="348"/>
      <c r="AE225" s="348"/>
    </row>
    <row r="226" spans="1:31" ht="15.75" customHeight="1">
      <c r="A226" s="348"/>
      <c r="B226" s="348"/>
      <c r="C226" s="348"/>
      <c r="D226" s="348"/>
      <c r="E226" s="348"/>
      <c r="F226" s="348"/>
      <c r="G226" s="361"/>
      <c r="H226" s="348"/>
      <c r="I226" s="348"/>
      <c r="J226" s="348"/>
      <c r="K226" s="348"/>
      <c r="L226" s="348"/>
      <c r="M226" s="348"/>
      <c r="N226" s="348"/>
      <c r="O226" s="348"/>
      <c r="P226" s="348"/>
      <c r="Q226" s="348"/>
      <c r="R226" s="348"/>
      <c r="S226" s="348"/>
      <c r="T226" s="348"/>
      <c r="U226" s="348"/>
      <c r="V226" s="348"/>
      <c r="W226" s="348"/>
      <c r="X226" s="348"/>
      <c r="Y226" s="348"/>
      <c r="Z226" s="348"/>
      <c r="AA226" s="348"/>
      <c r="AB226" s="348"/>
      <c r="AC226" s="348"/>
      <c r="AD226" s="348"/>
      <c r="AE226" s="348"/>
    </row>
    <row r="227" spans="1:31" ht="15.75" customHeight="1">
      <c r="A227" s="348"/>
      <c r="B227" s="348"/>
      <c r="C227" s="348"/>
      <c r="D227" s="348"/>
      <c r="E227" s="348"/>
      <c r="F227" s="348"/>
      <c r="G227" s="361"/>
      <c r="H227" s="348"/>
      <c r="I227" s="348"/>
      <c r="J227" s="348"/>
      <c r="K227" s="348"/>
      <c r="L227" s="348"/>
      <c r="M227" s="348"/>
      <c r="N227" s="348"/>
      <c r="O227" s="348"/>
      <c r="P227" s="348"/>
      <c r="Q227" s="348"/>
      <c r="R227" s="348"/>
      <c r="S227" s="348"/>
      <c r="T227" s="348"/>
      <c r="U227" s="348"/>
      <c r="V227" s="348"/>
      <c r="W227" s="348"/>
      <c r="X227" s="348"/>
      <c r="Y227" s="348"/>
      <c r="Z227" s="348"/>
      <c r="AA227" s="348"/>
      <c r="AB227" s="348"/>
      <c r="AC227" s="348"/>
      <c r="AD227" s="348"/>
      <c r="AE227" s="348"/>
    </row>
    <row r="228" spans="1:31" ht="15.75" customHeight="1">
      <c r="A228" s="348"/>
      <c r="B228" s="348"/>
      <c r="C228" s="348"/>
      <c r="D228" s="348"/>
      <c r="E228" s="348"/>
      <c r="F228" s="348"/>
      <c r="G228" s="361"/>
      <c r="H228" s="348"/>
      <c r="I228" s="348"/>
      <c r="J228" s="348"/>
      <c r="K228" s="348"/>
      <c r="L228" s="348"/>
      <c r="M228" s="348"/>
      <c r="N228" s="348"/>
      <c r="O228" s="348"/>
      <c r="P228" s="348"/>
      <c r="Q228" s="348"/>
      <c r="R228" s="348"/>
      <c r="S228" s="348"/>
      <c r="T228" s="348"/>
      <c r="U228" s="348"/>
      <c r="V228" s="348"/>
      <c r="W228" s="348"/>
      <c r="X228" s="348"/>
      <c r="Y228" s="348"/>
      <c r="Z228" s="348"/>
      <c r="AA228" s="348"/>
      <c r="AB228" s="348"/>
      <c r="AC228" s="348"/>
      <c r="AD228" s="348"/>
      <c r="AE228" s="348"/>
    </row>
    <row r="229" spans="1:31" ht="15.75" customHeight="1">
      <c r="A229" s="348"/>
      <c r="B229" s="348"/>
      <c r="C229" s="348"/>
      <c r="D229" s="348"/>
      <c r="E229" s="348"/>
      <c r="F229" s="348"/>
      <c r="G229" s="361"/>
      <c r="H229" s="348"/>
      <c r="I229" s="348"/>
      <c r="J229" s="348"/>
      <c r="K229" s="348"/>
      <c r="L229" s="348"/>
      <c r="M229" s="348"/>
      <c r="N229" s="348"/>
      <c r="O229" s="348"/>
      <c r="P229" s="348"/>
      <c r="Q229" s="348"/>
      <c r="R229" s="348"/>
      <c r="S229" s="348"/>
      <c r="T229" s="348"/>
      <c r="U229" s="348"/>
      <c r="V229" s="348"/>
      <c r="W229" s="348"/>
      <c r="X229" s="348"/>
      <c r="Y229" s="348"/>
      <c r="Z229" s="348"/>
      <c r="AA229" s="348"/>
      <c r="AB229" s="348"/>
      <c r="AC229" s="348"/>
      <c r="AD229" s="348"/>
      <c r="AE229" s="348"/>
    </row>
    <row r="230" spans="1:31" ht="15.75" customHeight="1">
      <c r="A230" s="348"/>
      <c r="B230" s="348"/>
      <c r="C230" s="348"/>
      <c r="D230" s="348"/>
      <c r="E230" s="348"/>
      <c r="F230" s="348"/>
      <c r="G230" s="361"/>
      <c r="H230" s="348"/>
      <c r="I230" s="348"/>
      <c r="J230" s="348"/>
      <c r="K230" s="348"/>
      <c r="L230" s="348"/>
      <c r="M230" s="348"/>
      <c r="N230" s="348"/>
      <c r="O230" s="348"/>
      <c r="P230" s="348"/>
      <c r="Q230" s="348"/>
      <c r="R230" s="348"/>
      <c r="S230" s="348"/>
      <c r="T230" s="348"/>
      <c r="U230" s="348"/>
      <c r="V230" s="348"/>
      <c r="W230" s="348"/>
      <c r="X230" s="348"/>
      <c r="Y230" s="348"/>
      <c r="Z230" s="348"/>
      <c r="AA230" s="348"/>
      <c r="AB230" s="348"/>
      <c r="AC230" s="348"/>
      <c r="AD230" s="348"/>
      <c r="AE230" s="348"/>
    </row>
    <row r="231" spans="1:31" ht="15.75" customHeight="1">
      <c r="A231" s="348"/>
      <c r="B231" s="348"/>
      <c r="C231" s="348"/>
      <c r="D231" s="348"/>
      <c r="E231" s="348"/>
      <c r="F231" s="348"/>
      <c r="G231" s="361"/>
      <c r="H231" s="348"/>
      <c r="I231" s="348"/>
      <c r="J231" s="348"/>
      <c r="K231" s="348"/>
      <c r="L231" s="348"/>
      <c r="M231" s="348"/>
      <c r="N231" s="348"/>
      <c r="O231" s="348"/>
      <c r="P231" s="348"/>
      <c r="Q231" s="348"/>
      <c r="R231" s="348"/>
      <c r="S231" s="348"/>
      <c r="T231" s="348"/>
      <c r="U231" s="348"/>
      <c r="V231" s="348"/>
      <c r="W231" s="348"/>
      <c r="X231" s="348"/>
      <c r="Y231" s="348"/>
      <c r="Z231" s="348"/>
      <c r="AA231" s="348"/>
      <c r="AB231" s="348"/>
      <c r="AC231" s="348"/>
      <c r="AD231" s="348"/>
      <c r="AE231" s="348"/>
    </row>
    <row r="232" spans="1:31" ht="15.75" customHeight="1">
      <c r="A232" s="348"/>
      <c r="B232" s="348"/>
      <c r="C232" s="348"/>
      <c r="D232" s="348"/>
      <c r="E232" s="348"/>
      <c r="F232" s="348"/>
      <c r="G232" s="361"/>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1" ht="15.75" customHeight="1">
      <c r="A233" s="348"/>
      <c r="B233" s="348"/>
      <c r="C233" s="348"/>
      <c r="D233" s="348"/>
      <c r="E233" s="348"/>
      <c r="F233" s="348"/>
      <c r="G233" s="361"/>
      <c r="H233" s="348"/>
      <c r="I233" s="348"/>
      <c r="J233" s="348"/>
      <c r="K233" s="348"/>
      <c r="L233" s="348"/>
      <c r="M233" s="348"/>
      <c r="N233" s="348"/>
      <c r="O233" s="348"/>
      <c r="P233" s="348"/>
      <c r="Q233" s="348"/>
      <c r="R233" s="348"/>
      <c r="S233" s="348"/>
      <c r="T233" s="348"/>
      <c r="U233" s="348"/>
      <c r="V233" s="348"/>
      <c r="W233" s="348"/>
      <c r="X233" s="348"/>
      <c r="Y233" s="348"/>
      <c r="Z233" s="348"/>
      <c r="AA233" s="348"/>
      <c r="AB233" s="348"/>
      <c r="AC233" s="348"/>
      <c r="AD233" s="348"/>
      <c r="AE233" s="348"/>
    </row>
    <row r="234" spans="1:31" ht="15.75" customHeight="1">
      <c r="A234" s="348"/>
      <c r="B234" s="348"/>
      <c r="C234" s="348"/>
      <c r="D234" s="348"/>
      <c r="E234" s="348"/>
      <c r="F234" s="348"/>
      <c r="G234" s="361"/>
      <c r="H234" s="348"/>
      <c r="I234" s="348"/>
      <c r="J234" s="348"/>
      <c r="K234" s="348"/>
      <c r="L234" s="348"/>
      <c r="M234" s="348"/>
      <c r="N234" s="348"/>
      <c r="O234" s="348"/>
      <c r="P234" s="348"/>
      <c r="Q234" s="348"/>
      <c r="R234" s="348"/>
      <c r="S234" s="348"/>
      <c r="T234" s="348"/>
      <c r="U234" s="348"/>
      <c r="V234" s="348"/>
      <c r="W234" s="348"/>
      <c r="X234" s="348"/>
      <c r="Y234" s="348"/>
      <c r="Z234" s="348"/>
      <c r="AA234" s="348"/>
      <c r="AB234" s="348"/>
      <c r="AC234" s="348"/>
      <c r="AD234" s="348"/>
      <c r="AE234" s="348"/>
    </row>
    <row r="235" spans="1:31" ht="15.75" customHeight="1">
      <c r="A235" s="348"/>
      <c r="B235" s="348"/>
      <c r="C235" s="348"/>
      <c r="D235" s="348"/>
      <c r="E235" s="348"/>
      <c r="F235" s="348"/>
      <c r="G235" s="361"/>
      <c r="H235" s="348"/>
      <c r="I235" s="348"/>
      <c r="J235" s="348"/>
      <c r="K235" s="348"/>
      <c r="L235" s="348"/>
      <c r="M235" s="348"/>
      <c r="N235" s="348"/>
      <c r="O235" s="348"/>
      <c r="P235" s="348"/>
      <c r="Q235" s="348"/>
      <c r="R235" s="348"/>
      <c r="S235" s="348"/>
      <c r="T235" s="348"/>
      <c r="U235" s="348"/>
      <c r="V235" s="348"/>
      <c r="W235" s="348"/>
      <c r="X235" s="348"/>
      <c r="Y235" s="348"/>
      <c r="Z235" s="348"/>
      <c r="AA235" s="348"/>
      <c r="AB235" s="348"/>
      <c r="AC235" s="348"/>
      <c r="AD235" s="348"/>
      <c r="AE235" s="348"/>
    </row>
    <row r="236" spans="1:31" ht="15.75" customHeight="1">
      <c r="A236" s="348"/>
      <c r="B236" s="348"/>
      <c r="C236" s="348"/>
      <c r="D236" s="348"/>
      <c r="E236" s="348"/>
      <c r="F236" s="348"/>
      <c r="G236" s="361"/>
      <c r="H236" s="348"/>
      <c r="I236" s="348"/>
      <c r="J236" s="348"/>
      <c r="K236" s="348"/>
      <c r="L236" s="348"/>
      <c r="M236" s="348"/>
      <c r="N236" s="348"/>
      <c r="O236" s="348"/>
      <c r="P236" s="348"/>
      <c r="Q236" s="348"/>
      <c r="R236" s="348"/>
      <c r="S236" s="348"/>
      <c r="T236" s="348"/>
      <c r="U236" s="348"/>
      <c r="V236" s="348"/>
      <c r="W236" s="348"/>
      <c r="X236" s="348"/>
      <c r="Y236" s="348"/>
      <c r="Z236" s="348"/>
      <c r="AA236" s="348"/>
      <c r="AB236" s="348"/>
      <c r="AC236" s="348"/>
      <c r="AD236" s="348"/>
      <c r="AE236" s="348"/>
    </row>
    <row r="237" spans="1:31" ht="15.75" customHeight="1">
      <c r="A237" s="348"/>
      <c r="B237" s="348"/>
      <c r="C237" s="348"/>
      <c r="D237" s="348"/>
      <c r="E237" s="348"/>
      <c r="F237" s="348"/>
      <c r="G237" s="361"/>
      <c r="H237" s="348"/>
      <c r="I237" s="348"/>
      <c r="J237" s="348"/>
      <c r="K237" s="348"/>
      <c r="L237" s="348"/>
      <c r="M237" s="348"/>
      <c r="N237" s="348"/>
      <c r="O237" s="348"/>
      <c r="P237" s="348"/>
      <c r="Q237" s="348"/>
      <c r="R237" s="348"/>
      <c r="S237" s="348"/>
      <c r="T237" s="348"/>
      <c r="U237" s="348"/>
      <c r="V237" s="348"/>
      <c r="W237" s="348"/>
      <c r="X237" s="348"/>
      <c r="Y237" s="348"/>
      <c r="Z237" s="348"/>
      <c r="AA237" s="348"/>
      <c r="AB237" s="348"/>
      <c r="AC237" s="348"/>
      <c r="AD237" s="348"/>
      <c r="AE237" s="348"/>
    </row>
    <row r="238" spans="1:31" ht="15.75" customHeight="1">
      <c r="A238" s="348"/>
      <c r="B238" s="348"/>
      <c r="C238" s="348"/>
      <c r="D238" s="348"/>
      <c r="E238" s="348"/>
      <c r="F238" s="348"/>
      <c r="G238" s="361"/>
      <c r="H238" s="348"/>
      <c r="I238" s="348"/>
      <c r="J238" s="348"/>
      <c r="K238" s="348"/>
      <c r="L238" s="348"/>
      <c r="M238" s="348"/>
      <c r="N238" s="348"/>
      <c r="O238" s="348"/>
      <c r="P238" s="348"/>
      <c r="Q238" s="348"/>
      <c r="R238" s="348"/>
      <c r="S238" s="348"/>
      <c r="T238" s="348"/>
      <c r="U238" s="348"/>
      <c r="V238" s="348"/>
      <c r="W238" s="348"/>
      <c r="X238" s="348"/>
      <c r="Y238" s="348"/>
      <c r="Z238" s="348"/>
      <c r="AA238" s="348"/>
      <c r="AB238" s="348"/>
      <c r="AC238" s="348"/>
      <c r="AD238" s="348"/>
      <c r="AE238" s="348"/>
    </row>
    <row r="239" spans="1:31" ht="15.75" customHeight="1">
      <c r="A239" s="348"/>
      <c r="B239" s="348"/>
      <c r="C239" s="348"/>
      <c r="D239" s="348"/>
      <c r="E239" s="348"/>
      <c r="F239" s="348"/>
      <c r="G239" s="361"/>
      <c r="H239" s="348"/>
      <c r="I239" s="348"/>
      <c r="J239" s="348"/>
      <c r="K239" s="348"/>
      <c r="L239" s="348"/>
      <c r="M239" s="348"/>
      <c r="N239" s="348"/>
      <c r="O239" s="348"/>
      <c r="P239" s="348"/>
      <c r="Q239" s="348"/>
      <c r="R239" s="348"/>
      <c r="S239" s="348"/>
      <c r="T239" s="348"/>
      <c r="U239" s="348"/>
      <c r="V239" s="348"/>
      <c r="W239" s="348"/>
      <c r="X239" s="348"/>
      <c r="Y239" s="348"/>
      <c r="Z239" s="348"/>
      <c r="AA239" s="348"/>
      <c r="AB239" s="348"/>
      <c r="AC239" s="348"/>
      <c r="AD239" s="348"/>
      <c r="AE239" s="348"/>
    </row>
    <row r="240" spans="1:31" ht="15.75" customHeight="1">
      <c r="A240" s="348"/>
      <c r="B240" s="348"/>
      <c r="C240" s="348"/>
      <c r="D240" s="348"/>
      <c r="E240" s="348"/>
      <c r="F240" s="348"/>
      <c r="G240" s="361"/>
      <c r="H240" s="348"/>
      <c r="I240" s="348"/>
      <c r="J240" s="348"/>
      <c r="K240" s="348"/>
      <c r="L240" s="348"/>
      <c r="M240" s="348"/>
      <c r="N240" s="348"/>
      <c r="O240" s="348"/>
      <c r="P240" s="348"/>
      <c r="Q240" s="348"/>
      <c r="R240" s="348"/>
      <c r="S240" s="348"/>
      <c r="T240" s="348"/>
      <c r="U240" s="348"/>
      <c r="V240" s="348"/>
      <c r="W240" s="348"/>
      <c r="X240" s="348"/>
      <c r="Y240" s="348"/>
      <c r="Z240" s="348"/>
      <c r="AA240" s="348"/>
      <c r="AB240" s="348"/>
      <c r="AC240" s="348"/>
      <c r="AD240" s="348"/>
      <c r="AE240" s="348"/>
    </row>
    <row r="241" spans="1:31" ht="15.75" customHeight="1">
      <c r="A241" s="348"/>
      <c r="B241" s="348"/>
      <c r="C241" s="348"/>
      <c r="D241" s="348"/>
      <c r="E241" s="348"/>
      <c r="F241" s="348"/>
      <c r="G241" s="361"/>
      <c r="H241" s="348"/>
      <c r="I241" s="348"/>
      <c r="J241" s="348"/>
      <c r="K241" s="348"/>
      <c r="L241" s="348"/>
      <c r="M241" s="348"/>
      <c r="N241" s="348"/>
      <c r="O241" s="348"/>
      <c r="P241" s="348"/>
      <c r="Q241" s="348"/>
      <c r="R241" s="348"/>
      <c r="S241" s="348"/>
      <c r="T241" s="348"/>
      <c r="U241" s="348"/>
      <c r="V241" s="348"/>
      <c r="W241" s="348"/>
      <c r="X241" s="348"/>
      <c r="Y241" s="348"/>
      <c r="Z241" s="348"/>
      <c r="AA241" s="348"/>
      <c r="AB241" s="348"/>
      <c r="AC241" s="348"/>
      <c r="AD241" s="348"/>
      <c r="AE241" s="348"/>
    </row>
    <row r="242" spans="1:31" ht="15.75" customHeight="1">
      <c r="A242" s="348"/>
      <c r="B242" s="348"/>
      <c r="C242" s="348"/>
      <c r="D242" s="348"/>
      <c r="E242" s="348"/>
      <c r="F242" s="348"/>
      <c r="G242" s="361"/>
      <c r="H242" s="348"/>
      <c r="I242" s="348"/>
      <c r="J242" s="348"/>
      <c r="K242" s="348"/>
      <c r="L242" s="348"/>
      <c r="M242" s="348"/>
      <c r="N242" s="348"/>
      <c r="O242" s="348"/>
      <c r="P242" s="348"/>
      <c r="Q242" s="348"/>
      <c r="R242" s="348"/>
      <c r="S242" s="348"/>
      <c r="T242" s="348"/>
      <c r="U242" s="348"/>
      <c r="V242" s="348"/>
      <c r="W242" s="348"/>
      <c r="X242" s="348"/>
      <c r="Y242" s="348"/>
      <c r="Z242" s="348"/>
      <c r="AA242" s="348"/>
      <c r="AB242" s="348"/>
      <c r="AC242" s="348"/>
      <c r="AD242" s="348"/>
      <c r="AE242" s="348"/>
    </row>
    <row r="243" spans="1:31" ht="15.75" customHeight="1">
      <c r="A243" s="348"/>
      <c r="B243" s="348"/>
      <c r="C243" s="348"/>
      <c r="D243" s="348"/>
      <c r="E243" s="348"/>
      <c r="F243" s="348"/>
      <c r="G243" s="361"/>
      <c r="H243" s="348"/>
      <c r="I243" s="348"/>
      <c r="J243" s="348"/>
      <c r="K243" s="348"/>
      <c r="L243" s="348"/>
      <c r="M243" s="348"/>
      <c r="N243" s="348"/>
      <c r="O243" s="348"/>
      <c r="P243" s="348"/>
      <c r="Q243" s="348"/>
      <c r="R243" s="348"/>
      <c r="S243" s="348"/>
      <c r="T243" s="348"/>
      <c r="U243" s="348"/>
      <c r="V243" s="348"/>
      <c r="W243" s="348"/>
      <c r="X243" s="348"/>
      <c r="Y243" s="348"/>
      <c r="Z243" s="348"/>
      <c r="AA243" s="348"/>
      <c r="AB243" s="348"/>
      <c r="AC243" s="348"/>
      <c r="AD243" s="348"/>
      <c r="AE243" s="348"/>
    </row>
    <row r="244" spans="1:31" ht="15.75" customHeight="1">
      <c r="A244" s="348"/>
      <c r="B244" s="348"/>
      <c r="C244" s="348"/>
      <c r="D244" s="348"/>
      <c r="E244" s="348"/>
      <c r="F244" s="348"/>
      <c r="G244" s="361"/>
      <c r="H244" s="348"/>
      <c r="I244" s="348"/>
      <c r="J244" s="348"/>
      <c r="K244" s="348"/>
      <c r="L244" s="348"/>
      <c r="M244" s="348"/>
      <c r="N244" s="348"/>
      <c r="O244" s="348"/>
      <c r="P244" s="348"/>
      <c r="Q244" s="348"/>
      <c r="R244" s="348"/>
      <c r="S244" s="348"/>
      <c r="T244" s="348"/>
      <c r="U244" s="348"/>
      <c r="V244" s="348"/>
      <c r="W244" s="348"/>
      <c r="X244" s="348"/>
      <c r="Y244" s="348"/>
      <c r="Z244" s="348"/>
      <c r="AA244" s="348"/>
      <c r="AB244" s="348"/>
      <c r="AC244" s="348"/>
      <c r="AD244" s="348"/>
      <c r="AE244" s="348"/>
    </row>
    <row r="245" spans="1:31" ht="15.75" customHeight="1">
      <c r="A245" s="348"/>
      <c r="B245" s="348"/>
      <c r="C245" s="348"/>
      <c r="D245" s="348"/>
      <c r="E245" s="348"/>
      <c r="F245" s="348"/>
      <c r="G245" s="361"/>
      <c r="H245" s="348"/>
      <c r="I245" s="348"/>
      <c r="J245" s="348"/>
      <c r="K245" s="348"/>
      <c r="L245" s="348"/>
      <c r="M245" s="348"/>
      <c r="N245" s="348"/>
      <c r="O245" s="348"/>
      <c r="P245" s="348"/>
      <c r="Q245" s="348"/>
      <c r="R245" s="348"/>
      <c r="S245" s="348"/>
      <c r="T245" s="348"/>
      <c r="U245" s="348"/>
      <c r="V245" s="348"/>
      <c r="W245" s="348"/>
      <c r="X245" s="348"/>
      <c r="Y245" s="348"/>
      <c r="Z245" s="348"/>
      <c r="AA245" s="348"/>
      <c r="AB245" s="348"/>
      <c r="AC245" s="348"/>
      <c r="AD245" s="348"/>
      <c r="AE245" s="348"/>
    </row>
    <row r="246" spans="1:31" ht="15.75" customHeight="1">
      <c r="A246" s="348"/>
      <c r="B246" s="348"/>
      <c r="C246" s="348"/>
      <c r="D246" s="348"/>
      <c r="E246" s="348"/>
      <c r="F246" s="348"/>
      <c r="G246" s="361"/>
      <c r="H246" s="348"/>
      <c r="I246" s="348"/>
      <c r="J246" s="348"/>
      <c r="K246" s="348"/>
      <c r="L246" s="348"/>
      <c r="M246" s="348"/>
      <c r="N246" s="348"/>
      <c r="O246" s="348"/>
      <c r="P246" s="348"/>
      <c r="Q246" s="348"/>
      <c r="R246" s="348"/>
      <c r="S246" s="348"/>
      <c r="T246" s="348"/>
      <c r="U246" s="348"/>
      <c r="V246" s="348"/>
      <c r="W246" s="348"/>
      <c r="X246" s="348"/>
      <c r="Y246" s="348"/>
      <c r="Z246" s="348"/>
      <c r="AA246" s="348"/>
      <c r="AB246" s="348"/>
      <c r="AC246" s="348"/>
      <c r="AD246" s="348"/>
      <c r="AE246" s="348"/>
    </row>
    <row r="247" spans="1:31" ht="15.75" customHeight="1">
      <c r="A247" s="348"/>
      <c r="B247" s="348"/>
      <c r="C247" s="348"/>
      <c r="D247" s="348"/>
      <c r="E247" s="348"/>
      <c r="F247" s="348"/>
      <c r="G247" s="361"/>
      <c r="H247" s="348"/>
      <c r="I247" s="348"/>
      <c r="J247" s="348"/>
      <c r="K247" s="348"/>
      <c r="L247" s="348"/>
      <c r="M247" s="348"/>
      <c r="N247" s="348"/>
      <c r="O247" s="348"/>
      <c r="P247" s="348"/>
      <c r="Q247" s="348"/>
      <c r="R247" s="348"/>
      <c r="S247" s="348"/>
      <c r="T247" s="348"/>
      <c r="U247" s="348"/>
      <c r="V247" s="348"/>
      <c r="W247" s="348"/>
      <c r="X247" s="348"/>
      <c r="Y247" s="348"/>
      <c r="Z247" s="348"/>
      <c r="AA247" s="348"/>
      <c r="AB247" s="348"/>
      <c r="AC247" s="348"/>
      <c r="AD247" s="348"/>
      <c r="AE247" s="348"/>
    </row>
    <row r="248" spans="1:31" ht="15.75" customHeight="1">
      <c r="A248" s="348"/>
      <c r="B248" s="348"/>
      <c r="C248" s="348"/>
      <c r="D248" s="348"/>
      <c r="E248" s="348"/>
      <c r="F248" s="348"/>
      <c r="G248" s="361"/>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row>
    <row r="249" spans="1:31" ht="15.75" customHeight="1">
      <c r="A249" s="348"/>
      <c r="B249" s="348"/>
      <c r="C249" s="348"/>
      <c r="D249" s="348"/>
      <c r="E249" s="348"/>
      <c r="F249" s="348"/>
      <c r="G249" s="361"/>
      <c r="H249" s="348"/>
      <c r="I249" s="348"/>
      <c r="J249" s="348"/>
      <c r="K249" s="348"/>
      <c r="L249" s="348"/>
      <c r="M249" s="348"/>
      <c r="N249" s="348"/>
      <c r="O249" s="348"/>
      <c r="P249" s="348"/>
      <c r="Q249" s="348"/>
      <c r="R249" s="348"/>
      <c r="S249" s="348"/>
      <c r="T249" s="348"/>
      <c r="U249" s="348"/>
      <c r="V249" s="348"/>
      <c r="W249" s="348"/>
      <c r="X249" s="348"/>
      <c r="Y249" s="348"/>
      <c r="Z249" s="348"/>
      <c r="AA249" s="348"/>
      <c r="AB249" s="348"/>
      <c r="AC249" s="348"/>
      <c r="AD249" s="348"/>
      <c r="AE249" s="348"/>
    </row>
    <row r="250" spans="1:31" ht="15.75" customHeight="1">
      <c r="A250" s="348"/>
      <c r="B250" s="348"/>
      <c r="C250" s="348"/>
      <c r="D250" s="348"/>
      <c r="E250" s="348"/>
      <c r="F250" s="348"/>
      <c r="G250" s="361"/>
      <c r="H250" s="348"/>
      <c r="I250" s="348"/>
      <c r="J250" s="348"/>
      <c r="K250" s="348"/>
      <c r="L250" s="348"/>
      <c r="M250" s="348"/>
      <c r="N250" s="348"/>
      <c r="O250" s="348"/>
      <c r="P250" s="348"/>
      <c r="Q250" s="348"/>
      <c r="R250" s="348"/>
      <c r="S250" s="348"/>
      <c r="T250" s="348"/>
      <c r="U250" s="348"/>
      <c r="V250" s="348"/>
      <c r="W250" s="348"/>
      <c r="X250" s="348"/>
      <c r="Y250" s="348"/>
      <c r="Z250" s="348"/>
      <c r="AA250" s="348"/>
      <c r="AB250" s="348"/>
      <c r="AC250" s="348"/>
      <c r="AD250" s="348"/>
      <c r="AE250" s="348"/>
    </row>
    <row r="251" spans="1:31" ht="15.75" customHeight="1">
      <c r="A251" s="348"/>
      <c r="B251" s="348"/>
      <c r="C251" s="348"/>
      <c r="D251" s="348"/>
      <c r="E251" s="348"/>
      <c r="F251" s="348"/>
      <c r="G251" s="361"/>
      <c r="H251" s="348"/>
      <c r="I251" s="348"/>
      <c r="J251" s="348"/>
      <c r="K251" s="348"/>
      <c r="L251" s="348"/>
      <c r="M251" s="348"/>
      <c r="N251" s="348"/>
      <c r="O251" s="348"/>
      <c r="P251" s="348"/>
      <c r="Q251" s="348"/>
      <c r="R251" s="348"/>
      <c r="S251" s="348"/>
      <c r="T251" s="348"/>
      <c r="U251" s="348"/>
      <c r="V251" s="348"/>
      <c r="W251" s="348"/>
      <c r="X251" s="348"/>
      <c r="Y251" s="348"/>
      <c r="Z251" s="348"/>
      <c r="AA251" s="348"/>
      <c r="AB251" s="348"/>
      <c r="AC251" s="348"/>
      <c r="AD251" s="348"/>
      <c r="AE251" s="348"/>
    </row>
    <row r="252" spans="1:31" ht="15.75" customHeight="1">
      <c r="A252" s="348"/>
      <c r="B252" s="348"/>
      <c r="C252" s="348"/>
      <c r="D252" s="348"/>
      <c r="E252" s="348"/>
      <c r="F252" s="348"/>
      <c r="G252" s="361"/>
      <c r="H252" s="348"/>
      <c r="I252" s="348"/>
      <c r="J252" s="348"/>
      <c r="K252" s="348"/>
      <c r="L252" s="348"/>
      <c r="M252" s="348"/>
      <c r="N252" s="348"/>
      <c r="O252" s="348"/>
      <c r="P252" s="348"/>
      <c r="Q252" s="348"/>
      <c r="R252" s="348"/>
      <c r="S252" s="348"/>
      <c r="T252" s="348"/>
      <c r="U252" s="348"/>
      <c r="V252" s="348"/>
      <c r="W252" s="348"/>
      <c r="X252" s="348"/>
      <c r="Y252" s="348"/>
      <c r="Z252" s="348"/>
      <c r="AA252" s="348"/>
      <c r="AB252" s="348"/>
      <c r="AC252" s="348"/>
      <c r="AD252" s="348"/>
      <c r="AE252" s="348"/>
    </row>
    <row r="253" spans="1:31" ht="15.75" customHeight="1">
      <c r="A253" s="348"/>
      <c r="B253" s="348"/>
      <c r="C253" s="348"/>
      <c r="D253" s="348"/>
      <c r="E253" s="348"/>
      <c r="F253" s="348"/>
      <c r="G253" s="361"/>
      <c r="H253" s="348"/>
      <c r="I253" s="348"/>
      <c r="J253" s="348"/>
      <c r="K253" s="348"/>
      <c r="L253" s="348"/>
      <c r="M253" s="348"/>
      <c r="N253" s="348"/>
      <c r="O253" s="348"/>
      <c r="P253" s="348"/>
      <c r="Q253" s="348"/>
      <c r="R253" s="348"/>
      <c r="S253" s="348"/>
      <c r="T253" s="348"/>
      <c r="U253" s="348"/>
      <c r="V253" s="348"/>
      <c r="W253" s="348"/>
      <c r="X253" s="348"/>
      <c r="Y253" s="348"/>
      <c r="Z253" s="348"/>
      <c r="AA253" s="348"/>
      <c r="AB253" s="348"/>
      <c r="AC253" s="348"/>
      <c r="AD253" s="348"/>
      <c r="AE253" s="348"/>
    </row>
    <row r="254" spans="1:31" ht="15.75" customHeight="1">
      <c r="A254" s="348"/>
      <c r="B254" s="348"/>
      <c r="C254" s="348"/>
      <c r="D254" s="348"/>
      <c r="E254" s="348"/>
      <c r="F254" s="348"/>
      <c r="G254" s="361"/>
      <c r="H254" s="348"/>
      <c r="I254" s="348"/>
      <c r="J254" s="348"/>
      <c r="K254" s="348"/>
      <c r="L254" s="348"/>
      <c r="M254" s="348"/>
      <c r="N254" s="348"/>
      <c r="O254" s="348"/>
      <c r="P254" s="348"/>
      <c r="Q254" s="348"/>
      <c r="R254" s="348"/>
      <c r="S254" s="348"/>
      <c r="T254" s="348"/>
      <c r="U254" s="348"/>
      <c r="V254" s="348"/>
      <c r="W254" s="348"/>
      <c r="X254" s="348"/>
      <c r="Y254" s="348"/>
      <c r="Z254" s="348"/>
      <c r="AA254" s="348"/>
      <c r="AB254" s="348"/>
      <c r="AC254" s="348"/>
      <c r="AD254" s="348"/>
      <c r="AE254" s="348"/>
    </row>
    <row r="255" spans="1:31" ht="15.75" customHeight="1">
      <c r="A255" s="348"/>
      <c r="B255" s="348"/>
      <c r="C255" s="348"/>
      <c r="D255" s="348"/>
      <c r="E255" s="348"/>
      <c r="F255" s="348"/>
      <c r="G255" s="361"/>
      <c r="H255" s="348"/>
      <c r="I255" s="348"/>
      <c r="J255" s="348"/>
      <c r="K255" s="348"/>
      <c r="L255" s="348"/>
      <c r="M255" s="348"/>
      <c r="N255" s="348"/>
      <c r="O255" s="348"/>
      <c r="P255" s="348"/>
      <c r="Q255" s="348"/>
      <c r="R255" s="348"/>
      <c r="S255" s="348"/>
      <c r="T255" s="348"/>
      <c r="U255" s="348"/>
      <c r="V255" s="348"/>
      <c r="W255" s="348"/>
      <c r="X255" s="348"/>
      <c r="Y255" s="348"/>
      <c r="Z255" s="348"/>
      <c r="AA255" s="348"/>
      <c r="AB255" s="348"/>
      <c r="AC255" s="348"/>
      <c r="AD255" s="348"/>
      <c r="AE255" s="348"/>
    </row>
    <row r="256" spans="1:31" ht="15.75" customHeight="1">
      <c r="A256" s="348"/>
      <c r="B256" s="348"/>
      <c r="C256" s="348"/>
      <c r="D256" s="348"/>
      <c r="E256" s="348"/>
      <c r="F256" s="348"/>
      <c r="G256" s="361"/>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c r="AD256" s="348"/>
      <c r="AE256" s="348"/>
    </row>
    <row r="257" spans="1:31" ht="15.75" customHeight="1">
      <c r="A257" s="348"/>
      <c r="B257" s="348"/>
      <c r="C257" s="348"/>
      <c r="D257" s="348"/>
      <c r="E257" s="348"/>
      <c r="F257" s="348"/>
      <c r="G257" s="361"/>
      <c r="H257" s="348"/>
      <c r="I257" s="348"/>
      <c r="J257" s="348"/>
      <c r="K257" s="348"/>
      <c r="L257" s="348"/>
      <c r="M257" s="348"/>
      <c r="N257" s="348"/>
      <c r="O257" s="348"/>
      <c r="P257" s="348"/>
      <c r="Q257" s="348"/>
      <c r="R257" s="348"/>
      <c r="S257" s="348"/>
      <c r="T257" s="348"/>
      <c r="U257" s="348"/>
      <c r="V257" s="348"/>
      <c r="W257" s="348"/>
      <c r="X257" s="348"/>
      <c r="Y257" s="348"/>
      <c r="Z257" s="348"/>
      <c r="AA257" s="348"/>
      <c r="AB257" s="348"/>
      <c r="AC257" s="348"/>
      <c r="AD257" s="348"/>
      <c r="AE257" s="348"/>
    </row>
    <row r="258" spans="1:31" ht="15.75" customHeight="1">
      <c r="A258" s="348"/>
      <c r="B258" s="348"/>
      <c r="C258" s="348"/>
      <c r="D258" s="348"/>
      <c r="E258" s="348"/>
      <c r="F258" s="348"/>
      <c r="G258" s="361"/>
      <c r="H258" s="348"/>
      <c r="I258" s="348"/>
      <c r="J258" s="348"/>
      <c r="K258" s="348"/>
      <c r="L258" s="348"/>
      <c r="M258" s="348"/>
      <c r="N258" s="348"/>
      <c r="O258" s="348"/>
      <c r="P258" s="348"/>
      <c r="Q258" s="348"/>
      <c r="R258" s="348"/>
      <c r="S258" s="348"/>
      <c r="T258" s="348"/>
      <c r="U258" s="348"/>
      <c r="V258" s="348"/>
      <c r="W258" s="348"/>
      <c r="X258" s="348"/>
      <c r="Y258" s="348"/>
      <c r="Z258" s="348"/>
      <c r="AA258" s="348"/>
      <c r="AB258" s="348"/>
      <c r="AC258" s="348"/>
      <c r="AD258" s="348"/>
      <c r="AE258" s="348"/>
    </row>
    <row r="259" spans="1:31" ht="15.75" customHeight="1">
      <c r="A259" s="348"/>
      <c r="B259" s="348"/>
      <c r="C259" s="348"/>
      <c r="D259" s="348"/>
      <c r="E259" s="348"/>
      <c r="F259" s="348"/>
      <c r="G259" s="361"/>
      <c r="H259" s="348"/>
      <c r="I259" s="348"/>
      <c r="J259" s="348"/>
      <c r="K259" s="348"/>
      <c r="L259" s="348"/>
      <c r="M259" s="348"/>
      <c r="N259" s="348"/>
      <c r="O259" s="348"/>
      <c r="P259" s="348"/>
      <c r="Q259" s="348"/>
      <c r="R259" s="348"/>
      <c r="S259" s="348"/>
      <c r="T259" s="348"/>
      <c r="U259" s="348"/>
      <c r="V259" s="348"/>
      <c r="W259" s="348"/>
      <c r="X259" s="348"/>
      <c r="Y259" s="348"/>
      <c r="Z259" s="348"/>
      <c r="AA259" s="348"/>
      <c r="AB259" s="348"/>
      <c r="AC259" s="348"/>
      <c r="AD259" s="348"/>
      <c r="AE259" s="348"/>
    </row>
    <row r="260" spans="1:31" ht="15.75" customHeight="1">
      <c r="A260" s="348"/>
      <c r="B260" s="348"/>
      <c r="C260" s="348"/>
      <c r="D260" s="348"/>
      <c r="E260" s="348"/>
      <c r="F260" s="348"/>
      <c r="G260" s="361"/>
      <c r="H260" s="348"/>
      <c r="I260" s="348"/>
      <c r="J260" s="348"/>
      <c r="K260" s="348"/>
      <c r="L260" s="348"/>
      <c r="M260" s="348"/>
      <c r="N260" s="348"/>
      <c r="O260" s="348"/>
      <c r="P260" s="348"/>
      <c r="Q260" s="348"/>
      <c r="R260" s="348"/>
      <c r="S260" s="348"/>
      <c r="T260" s="348"/>
      <c r="U260" s="348"/>
      <c r="V260" s="348"/>
      <c r="W260" s="348"/>
      <c r="X260" s="348"/>
      <c r="Y260" s="348"/>
      <c r="Z260" s="348"/>
      <c r="AA260" s="348"/>
      <c r="AB260" s="348"/>
      <c r="AC260" s="348"/>
      <c r="AD260" s="348"/>
      <c r="AE260" s="348"/>
    </row>
    <row r="261" spans="1:31" ht="15.75" customHeight="1">
      <c r="A261" s="348"/>
      <c r="B261" s="348"/>
      <c r="C261" s="348"/>
      <c r="D261" s="348"/>
      <c r="E261" s="348"/>
      <c r="F261" s="348"/>
      <c r="G261" s="361"/>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1" ht="15.75" customHeight="1">
      <c r="A262" s="348"/>
      <c r="B262" s="348"/>
      <c r="C262" s="348"/>
      <c r="D262" s="348"/>
      <c r="E262" s="348"/>
      <c r="F262" s="348"/>
      <c r="G262" s="361"/>
      <c r="H262" s="348"/>
      <c r="I262" s="348"/>
      <c r="J262" s="348"/>
      <c r="K262" s="348"/>
      <c r="L262" s="348"/>
      <c r="M262" s="348"/>
      <c r="N262" s="348"/>
      <c r="O262" s="348"/>
      <c r="P262" s="348"/>
      <c r="Q262" s="348"/>
      <c r="R262" s="348"/>
      <c r="S262" s="348"/>
      <c r="T262" s="348"/>
      <c r="U262" s="348"/>
      <c r="V262" s="348"/>
      <c r="W262" s="348"/>
      <c r="X262" s="348"/>
      <c r="Y262" s="348"/>
      <c r="Z262" s="348"/>
      <c r="AA262" s="348"/>
      <c r="AB262" s="348"/>
      <c r="AC262" s="348"/>
      <c r="AD262" s="348"/>
      <c r="AE262" s="348"/>
    </row>
    <row r="263" spans="1:31" ht="15.75" customHeight="1">
      <c r="A263" s="348"/>
      <c r="B263" s="348"/>
      <c r="C263" s="348"/>
      <c r="D263" s="348"/>
      <c r="E263" s="348"/>
      <c r="F263" s="348"/>
      <c r="G263" s="361"/>
      <c r="H263" s="348"/>
      <c r="I263" s="348"/>
      <c r="J263" s="348"/>
      <c r="K263" s="348"/>
      <c r="L263" s="348"/>
      <c r="M263" s="348"/>
      <c r="N263" s="348"/>
      <c r="O263" s="348"/>
      <c r="P263" s="348"/>
      <c r="Q263" s="348"/>
      <c r="R263" s="348"/>
      <c r="S263" s="348"/>
      <c r="T263" s="348"/>
      <c r="U263" s="348"/>
      <c r="V263" s="348"/>
      <c r="W263" s="348"/>
      <c r="X263" s="348"/>
      <c r="Y263" s="348"/>
      <c r="Z263" s="348"/>
      <c r="AA263" s="348"/>
      <c r="AB263" s="348"/>
      <c r="AC263" s="348"/>
      <c r="AD263" s="348"/>
      <c r="AE263" s="348"/>
    </row>
    <row r="264" spans="1:31" ht="15.75" customHeight="1">
      <c r="A264" s="348"/>
      <c r="B264" s="348"/>
      <c r="C264" s="348"/>
      <c r="D264" s="348"/>
      <c r="E264" s="348"/>
      <c r="F264" s="348"/>
      <c r="G264" s="361"/>
      <c r="H264" s="348"/>
      <c r="I264" s="348"/>
      <c r="J264" s="348"/>
      <c r="K264" s="348"/>
      <c r="L264" s="348"/>
      <c r="M264" s="348"/>
      <c r="N264" s="348"/>
      <c r="O264" s="348"/>
      <c r="P264" s="348"/>
      <c r="Q264" s="348"/>
      <c r="R264" s="348"/>
      <c r="S264" s="348"/>
      <c r="T264" s="348"/>
      <c r="U264" s="348"/>
      <c r="V264" s="348"/>
      <c r="W264" s="348"/>
      <c r="X264" s="348"/>
      <c r="Y264" s="348"/>
      <c r="Z264" s="348"/>
      <c r="AA264" s="348"/>
      <c r="AB264" s="348"/>
      <c r="AC264" s="348"/>
      <c r="AD264" s="348"/>
      <c r="AE264" s="348"/>
    </row>
    <row r="265" spans="1:31" ht="15.75" customHeight="1">
      <c r="A265" s="348"/>
      <c r="B265" s="348"/>
      <c r="C265" s="348"/>
      <c r="D265" s="348"/>
      <c r="E265" s="348"/>
      <c r="F265" s="348"/>
      <c r="G265" s="361"/>
      <c r="H265" s="348"/>
      <c r="I265" s="348"/>
      <c r="J265" s="348"/>
      <c r="K265" s="348"/>
      <c r="L265" s="348"/>
      <c r="M265" s="348"/>
      <c r="N265" s="348"/>
      <c r="O265" s="348"/>
      <c r="P265" s="348"/>
      <c r="Q265" s="348"/>
      <c r="R265" s="348"/>
      <c r="S265" s="348"/>
      <c r="T265" s="348"/>
      <c r="U265" s="348"/>
      <c r="V265" s="348"/>
      <c r="W265" s="348"/>
      <c r="X265" s="348"/>
      <c r="Y265" s="348"/>
      <c r="Z265" s="348"/>
      <c r="AA265" s="348"/>
      <c r="AB265" s="348"/>
      <c r="AC265" s="348"/>
      <c r="AD265" s="348"/>
      <c r="AE265" s="348"/>
    </row>
    <row r="266" spans="1:31" ht="15.75" customHeight="1">
      <c r="A266" s="348"/>
      <c r="B266" s="348"/>
      <c r="C266" s="348"/>
      <c r="D266" s="348"/>
      <c r="E266" s="348"/>
      <c r="F266" s="348"/>
      <c r="G266" s="361"/>
      <c r="H266" s="348"/>
      <c r="I266" s="348"/>
      <c r="J266" s="348"/>
      <c r="K266" s="348"/>
      <c r="L266" s="348"/>
      <c r="M266" s="348"/>
      <c r="N266" s="348"/>
      <c r="O266" s="348"/>
      <c r="P266" s="348"/>
      <c r="Q266" s="348"/>
      <c r="R266" s="348"/>
      <c r="S266" s="348"/>
      <c r="T266" s="348"/>
      <c r="U266" s="348"/>
      <c r="V266" s="348"/>
      <c r="W266" s="348"/>
      <c r="X266" s="348"/>
      <c r="Y266" s="348"/>
      <c r="Z266" s="348"/>
      <c r="AA266" s="348"/>
      <c r="AB266" s="348"/>
      <c r="AC266" s="348"/>
      <c r="AD266" s="348"/>
      <c r="AE266" s="348"/>
    </row>
    <row r="267" spans="1:31" ht="15.75" customHeight="1">
      <c r="A267" s="348"/>
      <c r="B267" s="348"/>
      <c r="C267" s="348"/>
      <c r="D267" s="348"/>
      <c r="E267" s="348"/>
      <c r="F267" s="348"/>
      <c r="G267" s="361"/>
      <c r="H267" s="348"/>
      <c r="I267" s="348"/>
      <c r="J267" s="348"/>
      <c r="K267" s="348"/>
      <c r="L267" s="348"/>
      <c r="M267" s="348"/>
      <c r="N267" s="348"/>
      <c r="O267" s="348"/>
      <c r="P267" s="348"/>
      <c r="Q267" s="348"/>
      <c r="R267" s="348"/>
      <c r="S267" s="348"/>
      <c r="T267" s="348"/>
      <c r="U267" s="348"/>
      <c r="V267" s="348"/>
      <c r="W267" s="348"/>
      <c r="X267" s="348"/>
      <c r="Y267" s="348"/>
      <c r="Z267" s="348"/>
      <c r="AA267" s="348"/>
      <c r="AB267" s="348"/>
      <c r="AC267" s="348"/>
      <c r="AD267" s="348"/>
      <c r="AE267" s="348"/>
    </row>
    <row r="268" spans="1:31" ht="15.75" customHeight="1">
      <c r="A268" s="348"/>
      <c r="B268" s="348"/>
      <c r="C268" s="348"/>
      <c r="D268" s="348"/>
      <c r="E268" s="348"/>
      <c r="F268" s="348"/>
      <c r="G268" s="361"/>
      <c r="H268" s="348"/>
      <c r="I268" s="348"/>
      <c r="J268" s="348"/>
      <c r="K268" s="348"/>
      <c r="L268" s="348"/>
      <c r="M268" s="348"/>
      <c r="N268" s="348"/>
      <c r="O268" s="348"/>
      <c r="P268" s="348"/>
      <c r="Q268" s="348"/>
      <c r="R268" s="348"/>
      <c r="S268" s="348"/>
      <c r="T268" s="348"/>
      <c r="U268" s="348"/>
      <c r="V268" s="348"/>
      <c r="W268" s="348"/>
      <c r="X268" s="348"/>
      <c r="Y268" s="348"/>
      <c r="Z268" s="348"/>
      <c r="AA268" s="348"/>
      <c r="AB268" s="348"/>
      <c r="AC268" s="348"/>
      <c r="AD268" s="348"/>
      <c r="AE268" s="348"/>
    </row>
    <row r="269" spans="1:31" ht="15.75" customHeight="1">
      <c r="A269" s="348"/>
      <c r="B269" s="348"/>
      <c r="C269" s="348"/>
      <c r="D269" s="348"/>
      <c r="E269" s="348"/>
      <c r="F269" s="348"/>
      <c r="G269" s="361"/>
      <c r="H269" s="348"/>
      <c r="I269" s="348"/>
      <c r="J269" s="348"/>
      <c r="K269" s="348"/>
      <c r="L269" s="348"/>
      <c r="M269" s="348"/>
      <c r="N269" s="348"/>
      <c r="O269" s="348"/>
      <c r="P269" s="348"/>
      <c r="Q269" s="348"/>
      <c r="R269" s="348"/>
      <c r="S269" s="348"/>
      <c r="T269" s="348"/>
      <c r="U269" s="348"/>
      <c r="V269" s="348"/>
      <c r="W269" s="348"/>
      <c r="X269" s="348"/>
      <c r="Y269" s="348"/>
      <c r="Z269" s="348"/>
      <c r="AA269" s="348"/>
      <c r="AB269" s="348"/>
      <c r="AC269" s="348"/>
      <c r="AD269" s="348"/>
      <c r="AE269" s="348"/>
    </row>
    <row r="270" spans="1:31" ht="15.75" customHeight="1">
      <c r="A270" s="348"/>
      <c r="B270" s="348"/>
      <c r="C270" s="348"/>
      <c r="D270" s="348"/>
      <c r="E270" s="348"/>
      <c r="F270" s="348"/>
      <c r="G270" s="361"/>
      <c r="H270" s="348"/>
      <c r="I270" s="348"/>
      <c r="J270" s="348"/>
      <c r="K270" s="348"/>
      <c r="L270" s="348"/>
      <c r="M270" s="348"/>
      <c r="N270" s="348"/>
      <c r="O270" s="348"/>
      <c r="P270" s="348"/>
      <c r="Q270" s="348"/>
      <c r="R270" s="348"/>
      <c r="S270" s="348"/>
      <c r="T270" s="348"/>
      <c r="U270" s="348"/>
      <c r="V270" s="348"/>
      <c r="W270" s="348"/>
      <c r="X270" s="348"/>
      <c r="Y270" s="348"/>
      <c r="Z270" s="348"/>
      <c r="AA270" s="348"/>
      <c r="AB270" s="348"/>
      <c r="AC270" s="348"/>
      <c r="AD270" s="348"/>
      <c r="AE270" s="348"/>
    </row>
    <row r="271" spans="1:31" ht="15.75" customHeight="1">
      <c r="A271" s="348"/>
      <c r="B271" s="348"/>
      <c r="C271" s="348"/>
      <c r="D271" s="348"/>
      <c r="E271" s="348"/>
      <c r="F271" s="348"/>
      <c r="G271" s="361"/>
      <c r="H271" s="348"/>
      <c r="I271" s="348"/>
      <c r="J271" s="348"/>
      <c r="K271" s="348"/>
      <c r="L271" s="348"/>
      <c r="M271" s="348"/>
      <c r="N271" s="348"/>
      <c r="O271" s="348"/>
      <c r="P271" s="348"/>
      <c r="Q271" s="348"/>
      <c r="R271" s="348"/>
      <c r="S271" s="348"/>
      <c r="T271" s="348"/>
      <c r="U271" s="348"/>
      <c r="V271" s="348"/>
      <c r="W271" s="348"/>
      <c r="X271" s="348"/>
      <c r="Y271" s="348"/>
      <c r="Z271" s="348"/>
      <c r="AA271" s="348"/>
      <c r="AB271" s="348"/>
      <c r="AC271" s="348"/>
      <c r="AD271" s="348"/>
      <c r="AE271" s="348"/>
    </row>
    <row r="272" spans="1:31" ht="15.75" customHeight="1">
      <c r="A272" s="348"/>
      <c r="B272" s="348"/>
      <c r="C272" s="348"/>
      <c r="D272" s="348"/>
      <c r="E272" s="348"/>
      <c r="F272" s="348"/>
      <c r="G272" s="361"/>
      <c r="H272" s="348"/>
      <c r="I272" s="348"/>
      <c r="J272" s="348"/>
      <c r="K272" s="348"/>
      <c r="L272" s="348"/>
      <c r="M272" s="348"/>
      <c r="N272" s="348"/>
      <c r="O272" s="348"/>
      <c r="P272" s="348"/>
      <c r="Q272" s="348"/>
      <c r="R272" s="348"/>
      <c r="S272" s="348"/>
      <c r="T272" s="348"/>
      <c r="U272" s="348"/>
      <c r="V272" s="348"/>
      <c r="W272" s="348"/>
      <c r="X272" s="348"/>
      <c r="Y272" s="348"/>
      <c r="Z272" s="348"/>
      <c r="AA272" s="348"/>
      <c r="AB272" s="348"/>
      <c r="AC272" s="348"/>
      <c r="AD272" s="348"/>
      <c r="AE272" s="348"/>
    </row>
    <row r="273" spans="1:31" ht="15.75" customHeight="1">
      <c r="A273" s="348"/>
      <c r="B273" s="348"/>
      <c r="C273" s="348"/>
      <c r="D273" s="348"/>
      <c r="E273" s="348"/>
      <c r="F273" s="348"/>
      <c r="G273" s="361"/>
      <c r="H273" s="348"/>
      <c r="I273" s="348"/>
      <c r="J273" s="348"/>
      <c r="K273" s="348"/>
      <c r="L273" s="348"/>
      <c r="M273" s="348"/>
      <c r="N273" s="348"/>
      <c r="O273" s="348"/>
      <c r="P273" s="348"/>
      <c r="Q273" s="348"/>
      <c r="R273" s="348"/>
      <c r="S273" s="348"/>
      <c r="T273" s="348"/>
      <c r="U273" s="348"/>
      <c r="V273" s="348"/>
      <c r="W273" s="348"/>
      <c r="X273" s="348"/>
      <c r="Y273" s="348"/>
      <c r="Z273" s="348"/>
      <c r="AA273" s="348"/>
      <c r="AB273" s="348"/>
      <c r="AC273" s="348"/>
      <c r="AD273" s="348"/>
      <c r="AE273" s="348"/>
    </row>
    <row r="274" spans="1:31" ht="15.75" customHeight="1">
      <c r="A274" s="348"/>
      <c r="B274" s="348"/>
      <c r="C274" s="348"/>
      <c r="D274" s="348"/>
      <c r="E274" s="348"/>
      <c r="F274" s="348"/>
      <c r="G274" s="361"/>
      <c r="H274" s="348"/>
      <c r="I274" s="348"/>
      <c r="J274" s="348"/>
      <c r="K274" s="348"/>
      <c r="L274" s="348"/>
      <c r="M274" s="348"/>
      <c r="N274" s="348"/>
      <c r="O274" s="348"/>
      <c r="P274" s="348"/>
      <c r="Q274" s="348"/>
      <c r="R274" s="348"/>
      <c r="S274" s="348"/>
      <c r="T274" s="348"/>
      <c r="U274" s="348"/>
      <c r="V274" s="348"/>
      <c r="W274" s="348"/>
      <c r="X274" s="348"/>
      <c r="Y274" s="348"/>
      <c r="Z274" s="348"/>
      <c r="AA274" s="348"/>
      <c r="AB274" s="348"/>
      <c r="AC274" s="348"/>
      <c r="AD274" s="348"/>
      <c r="AE274" s="348"/>
    </row>
    <row r="275" spans="1:31" ht="15.75" customHeight="1">
      <c r="A275" s="348"/>
      <c r="B275" s="348"/>
      <c r="C275" s="348"/>
      <c r="D275" s="348"/>
      <c r="E275" s="348"/>
      <c r="F275" s="348"/>
      <c r="G275" s="361"/>
      <c r="H275" s="348"/>
      <c r="I275" s="348"/>
      <c r="J275" s="348"/>
      <c r="K275" s="348"/>
      <c r="L275" s="348"/>
      <c r="M275" s="348"/>
      <c r="N275" s="348"/>
      <c r="O275" s="348"/>
      <c r="P275" s="348"/>
      <c r="Q275" s="348"/>
      <c r="R275" s="348"/>
      <c r="S275" s="348"/>
      <c r="T275" s="348"/>
      <c r="U275" s="348"/>
      <c r="V275" s="348"/>
      <c r="W275" s="348"/>
      <c r="X275" s="348"/>
      <c r="Y275" s="348"/>
      <c r="Z275" s="348"/>
      <c r="AA275" s="348"/>
      <c r="AB275" s="348"/>
      <c r="AC275" s="348"/>
      <c r="AD275" s="348"/>
      <c r="AE275" s="348"/>
    </row>
    <row r="276" spans="1:31" ht="15.75" customHeight="1">
      <c r="A276" s="348"/>
      <c r="B276" s="348"/>
      <c r="C276" s="348"/>
      <c r="D276" s="348"/>
      <c r="E276" s="348"/>
      <c r="F276" s="348"/>
      <c r="G276" s="361"/>
      <c r="H276" s="348"/>
      <c r="I276" s="348"/>
      <c r="J276" s="348"/>
      <c r="K276" s="348"/>
      <c r="L276" s="348"/>
      <c r="M276" s="348"/>
      <c r="N276" s="348"/>
      <c r="O276" s="348"/>
      <c r="P276" s="348"/>
      <c r="Q276" s="348"/>
      <c r="R276" s="348"/>
      <c r="S276" s="348"/>
      <c r="T276" s="348"/>
      <c r="U276" s="348"/>
      <c r="V276" s="348"/>
      <c r="W276" s="348"/>
      <c r="X276" s="348"/>
      <c r="Y276" s="348"/>
      <c r="Z276" s="348"/>
      <c r="AA276" s="348"/>
      <c r="AB276" s="348"/>
      <c r="AC276" s="348"/>
      <c r="AD276" s="348"/>
      <c r="AE276" s="348"/>
    </row>
    <row r="277" spans="1:31" ht="15.75" customHeight="1">
      <c r="A277" s="348"/>
      <c r="B277" s="348"/>
      <c r="C277" s="348"/>
      <c r="D277" s="348"/>
      <c r="E277" s="348"/>
      <c r="F277" s="348"/>
      <c r="G277" s="361"/>
      <c r="H277" s="348"/>
      <c r="I277" s="348"/>
      <c r="J277" s="348"/>
      <c r="K277" s="348"/>
      <c r="L277" s="348"/>
      <c r="M277" s="348"/>
      <c r="N277" s="348"/>
      <c r="O277" s="348"/>
      <c r="P277" s="348"/>
      <c r="Q277" s="348"/>
      <c r="R277" s="348"/>
      <c r="S277" s="348"/>
      <c r="T277" s="348"/>
      <c r="U277" s="348"/>
      <c r="V277" s="348"/>
      <c r="W277" s="348"/>
      <c r="X277" s="348"/>
      <c r="Y277" s="348"/>
      <c r="Z277" s="348"/>
      <c r="AA277" s="348"/>
      <c r="AB277" s="348"/>
      <c r="AC277" s="348"/>
      <c r="AD277" s="348"/>
      <c r="AE277" s="348"/>
    </row>
    <row r="278" spans="1:31" ht="15.75" customHeight="1">
      <c r="A278" s="348"/>
      <c r="B278" s="348"/>
      <c r="C278" s="348"/>
      <c r="D278" s="348"/>
      <c r="E278" s="348"/>
      <c r="F278" s="348"/>
      <c r="G278" s="361"/>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48"/>
    </row>
    <row r="279" spans="1:31" ht="15.75" customHeight="1">
      <c r="A279" s="348"/>
      <c r="B279" s="348"/>
      <c r="C279" s="348"/>
      <c r="D279" s="348"/>
      <c r="E279" s="348"/>
      <c r="F279" s="348"/>
      <c r="G279" s="361"/>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48"/>
      <c r="AE279" s="348"/>
    </row>
    <row r="280" spans="1:31" ht="15.75" customHeight="1">
      <c r="A280" s="348"/>
      <c r="B280" s="348"/>
      <c r="C280" s="348"/>
      <c r="D280" s="348"/>
      <c r="E280" s="348"/>
      <c r="F280" s="348"/>
      <c r="G280" s="361"/>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48"/>
      <c r="AE280" s="348"/>
    </row>
    <row r="281" spans="1:31" ht="15.75" customHeight="1">
      <c r="A281" s="348"/>
      <c r="B281" s="348"/>
      <c r="C281" s="348"/>
      <c r="D281" s="348"/>
      <c r="E281" s="348"/>
      <c r="F281" s="348"/>
      <c r="G281" s="361"/>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48"/>
      <c r="AE281" s="348"/>
    </row>
    <row r="282" spans="1:31" ht="15.75" customHeight="1">
      <c r="A282" s="348"/>
      <c r="B282" s="348"/>
      <c r="C282" s="348"/>
      <c r="D282" s="348"/>
      <c r="E282" s="348"/>
      <c r="F282" s="348"/>
      <c r="G282" s="361"/>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48"/>
      <c r="AE282" s="348"/>
    </row>
    <row r="283" spans="1:31" ht="15.75" customHeight="1">
      <c r="A283" s="348"/>
      <c r="B283" s="348"/>
      <c r="C283" s="348"/>
      <c r="D283" s="348"/>
      <c r="E283" s="348"/>
      <c r="F283" s="348"/>
      <c r="G283" s="361"/>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row>
    <row r="284" spans="1:31" ht="15.75" customHeight="1">
      <c r="A284" s="348"/>
      <c r="B284" s="348"/>
      <c r="C284" s="348"/>
      <c r="D284" s="348"/>
      <c r="E284" s="348"/>
      <c r="F284" s="348"/>
      <c r="G284" s="361"/>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48"/>
      <c r="AE284" s="348"/>
    </row>
    <row r="285" spans="1:31" ht="15.75" customHeight="1">
      <c r="A285" s="348"/>
      <c r="B285" s="348"/>
      <c r="C285" s="348"/>
      <c r="D285" s="348"/>
      <c r="E285" s="348"/>
      <c r="F285" s="348"/>
      <c r="G285" s="361"/>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48"/>
      <c r="AE285" s="348"/>
    </row>
    <row r="286" spans="1:31" ht="15.75" customHeight="1">
      <c r="A286" s="348"/>
      <c r="B286" s="348"/>
      <c r="C286" s="348"/>
      <c r="D286" s="348"/>
      <c r="E286" s="348"/>
      <c r="F286" s="348"/>
      <c r="G286" s="361"/>
      <c r="H286" s="348"/>
      <c r="I286" s="348"/>
      <c r="J286" s="348"/>
      <c r="K286" s="348"/>
      <c r="L286" s="348"/>
      <c r="M286" s="348"/>
      <c r="N286" s="348"/>
      <c r="O286" s="348"/>
      <c r="P286" s="348"/>
      <c r="Q286" s="348"/>
      <c r="R286" s="348"/>
      <c r="S286" s="348"/>
      <c r="T286" s="348"/>
      <c r="U286" s="348"/>
      <c r="V286" s="348"/>
      <c r="W286" s="348"/>
      <c r="X286" s="348"/>
      <c r="Y286" s="348"/>
      <c r="Z286" s="348"/>
      <c r="AA286" s="348"/>
      <c r="AB286" s="348"/>
      <c r="AC286" s="348"/>
      <c r="AD286" s="348"/>
      <c r="AE286" s="348"/>
    </row>
    <row r="287" spans="1:31" ht="15.75" customHeight="1">
      <c r="A287" s="348"/>
      <c r="B287" s="348"/>
      <c r="C287" s="348"/>
      <c r="D287" s="348"/>
      <c r="E287" s="348"/>
      <c r="F287" s="348"/>
      <c r="G287" s="361"/>
      <c r="H287" s="348"/>
      <c r="I287" s="348"/>
      <c r="J287" s="348"/>
      <c r="K287" s="348"/>
      <c r="L287" s="348"/>
      <c r="M287" s="348"/>
      <c r="N287" s="348"/>
      <c r="O287" s="348"/>
      <c r="P287" s="348"/>
      <c r="Q287" s="348"/>
      <c r="R287" s="348"/>
      <c r="S287" s="348"/>
      <c r="T287" s="348"/>
      <c r="U287" s="348"/>
      <c r="V287" s="348"/>
      <c r="W287" s="348"/>
      <c r="X287" s="348"/>
      <c r="Y287" s="348"/>
      <c r="Z287" s="348"/>
      <c r="AA287" s="348"/>
      <c r="AB287" s="348"/>
      <c r="AC287" s="348"/>
      <c r="AD287" s="348"/>
      <c r="AE287" s="348"/>
    </row>
    <row r="288" spans="1:31" ht="15.75" customHeight="1">
      <c r="A288" s="348"/>
      <c r="B288" s="348"/>
      <c r="C288" s="348"/>
      <c r="D288" s="348"/>
      <c r="E288" s="348"/>
      <c r="F288" s="348"/>
      <c r="G288" s="361"/>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48"/>
      <c r="AE288" s="348"/>
    </row>
    <row r="289" spans="1:31" ht="15.75" customHeight="1">
      <c r="A289" s="348"/>
      <c r="B289" s="348"/>
      <c r="C289" s="348"/>
      <c r="D289" s="348"/>
      <c r="E289" s="348"/>
      <c r="F289" s="348"/>
      <c r="G289" s="361"/>
      <c r="H289" s="348"/>
      <c r="I289" s="348"/>
      <c r="J289" s="348"/>
      <c r="K289" s="348"/>
      <c r="L289" s="348"/>
      <c r="M289" s="348"/>
      <c r="N289" s="348"/>
      <c r="O289" s="348"/>
      <c r="P289" s="348"/>
      <c r="Q289" s="348"/>
      <c r="R289" s="348"/>
      <c r="S289" s="348"/>
      <c r="T289" s="348"/>
      <c r="U289" s="348"/>
      <c r="V289" s="348"/>
      <c r="W289" s="348"/>
      <c r="X289" s="348"/>
      <c r="Y289" s="348"/>
      <c r="Z289" s="348"/>
      <c r="AA289" s="348"/>
      <c r="AB289" s="348"/>
      <c r="AC289" s="348"/>
      <c r="AD289" s="348"/>
      <c r="AE289" s="348"/>
    </row>
    <row r="290" spans="1:31" ht="15.75" customHeight="1">
      <c r="A290" s="348"/>
      <c r="B290" s="348"/>
      <c r="C290" s="348"/>
      <c r="D290" s="348"/>
      <c r="E290" s="348"/>
      <c r="F290" s="348"/>
      <c r="G290" s="361"/>
      <c r="H290" s="348"/>
      <c r="I290" s="348"/>
      <c r="J290" s="348"/>
      <c r="K290" s="348"/>
      <c r="L290" s="348"/>
      <c r="M290" s="348"/>
      <c r="N290" s="348"/>
      <c r="O290" s="348"/>
      <c r="P290" s="348"/>
      <c r="Q290" s="348"/>
      <c r="R290" s="348"/>
      <c r="S290" s="348"/>
      <c r="T290" s="348"/>
      <c r="U290" s="348"/>
      <c r="V290" s="348"/>
      <c r="W290" s="348"/>
      <c r="X290" s="348"/>
      <c r="Y290" s="348"/>
      <c r="Z290" s="348"/>
      <c r="AA290" s="348"/>
      <c r="AB290" s="348"/>
      <c r="AC290" s="348"/>
      <c r="AD290" s="348"/>
      <c r="AE290" s="348"/>
    </row>
    <row r="291" spans="1:31" ht="15.75" customHeight="1">
      <c r="A291" s="348"/>
      <c r="B291" s="348"/>
      <c r="C291" s="348"/>
      <c r="D291" s="348"/>
      <c r="E291" s="348"/>
      <c r="F291" s="348"/>
      <c r="G291" s="361"/>
      <c r="H291" s="348"/>
      <c r="I291" s="348"/>
      <c r="J291" s="348"/>
      <c r="K291" s="348"/>
      <c r="L291" s="348"/>
      <c r="M291" s="348"/>
      <c r="N291" s="348"/>
      <c r="O291" s="348"/>
      <c r="P291" s="348"/>
      <c r="Q291" s="348"/>
      <c r="R291" s="348"/>
      <c r="S291" s="348"/>
      <c r="T291" s="348"/>
      <c r="U291" s="348"/>
      <c r="V291" s="348"/>
      <c r="W291" s="348"/>
      <c r="X291" s="348"/>
      <c r="Y291" s="348"/>
      <c r="Z291" s="348"/>
      <c r="AA291" s="348"/>
      <c r="AB291" s="348"/>
      <c r="AC291" s="348"/>
      <c r="AD291" s="348"/>
      <c r="AE291" s="348"/>
    </row>
    <row r="292" spans="1:31" ht="15.75" customHeight="1">
      <c r="A292" s="348"/>
      <c r="B292" s="348"/>
      <c r="C292" s="348"/>
      <c r="D292" s="348"/>
      <c r="E292" s="348"/>
      <c r="F292" s="348"/>
      <c r="G292" s="361"/>
      <c r="H292" s="348"/>
      <c r="I292" s="348"/>
      <c r="J292" s="348"/>
      <c r="K292" s="348"/>
      <c r="L292" s="348"/>
      <c r="M292" s="348"/>
      <c r="N292" s="348"/>
      <c r="O292" s="348"/>
      <c r="P292" s="348"/>
      <c r="Q292" s="348"/>
      <c r="R292" s="348"/>
      <c r="S292" s="348"/>
      <c r="T292" s="348"/>
      <c r="U292" s="348"/>
      <c r="V292" s="348"/>
      <c r="W292" s="348"/>
      <c r="X292" s="348"/>
      <c r="Y292" s="348"/>
      <c r="Z292" s="348"/>
      <c r="AA292" s="348"/>
      <c r="AB292" s="348"/>
      <c r="AC292" s="348"/>
      <c r="AD292" s="348"/>
      <c r="AE292" s="348"/>
    </row>
    <row r="293" spans="1:31" ht="15.75" customHeight="1">
      <c r="A293" s="348"/>
      <c r="B293" s="348"/>
      <c r="C293" s="348"/>
      <c r="D293" s="348"/>
      <c r="E293" s="348"/>
      <c r="F293" s="348"/>
      <c r="G293" s="361"/>
      <c r="H293" s="348"/>
      <c r="I293" s="348"/>
      <c r="J293" s="348"/>
      <c r="K293" s="348"/>
      <c r="L293" s="348"/>
      <c r="M293" s="348"/>
      <c r="N293" s="348"/>
      <c r="O293" s="348"/>
      <c r="P293" s="348"/>
      <c r="Q293" s="348"/>
      <c r="R293" s="348"/>
      <c r="S293" s="348"/>
      <c r="T293" s="348"/>
      <c r="U293" s="348"/>
      <c r="V293" s="348"/>
      <c r="W293" s="348"/>
      <c r="X293" s="348"/>
      <c r="Y293" s="348"/>
      <c r="Z293" s="348"/>
      <c r="AA293" s="348"/>
      <c r="AB293" s="348"/>
      <c r="AC293" s="348"/>
      <c r="AD293" s="348"/>
      <c r="AE293" s="348"/>
    </row>
    <row r="294" spans="1:31" ht="15.75" customHeight="1">
      <c r="A294" s="348"/>
      <c r="B294" s="348"/>
      <c r="C294" s="348"/>
      <c r="D294" s="348"/>
      <c r="E294" s="348"/>
      <c r="F294" s="348"/>
      <c r="G294" s="361"/>
      <c r="H294" s="348"/>
      <c r="I294" s="348"/>
      <c r="J294" s="348"/>
      <c r="K294" s="348"/>
      <c r="L294" s="348"/>
      <c r="M294" s="348"/>
      <c r="N294" s="348"/>
      <c r="O294" s="348"/>
      <c r="P294" s="348"/>
      <c r="Q294" s="348"/>
      <c r="R294" s="348"/>
      <c r="S294" s="348"/>
      <c r="T294" s="348"/>
      <c r="U294" s="348"/>
      <c r="V294" s="348"/>
      <c r="W294" s="348"/>
      <c r="X294" s="348"/>
      <c r="Y294" s="348"/>
      <c r="Z294" s="348"/>
      <c r="AA294" s="348"/>
      <c r="AB294" s="348"/>
      <c r="AC294" s="348"/>
      <c r="AD294" s="348"/>
      <c r="AE294" s="348"/>
    </row>
    <row r="295" spans="1:31" ht="15.75" customHeight="1">
      <c r="A295" s="348"/>
      <c r="B295" s="348"/>
      <c r="C295" s="348"/>
      <c r="D295" s="348"/>
      <c r="E295" s="348"/>
      <c r="F295" s="348"/>
      <c r="G295" s="361"/>
      <c r="H295" s="348"/>
      <c r="I295" s="348"/>
      <c r="J295" s="348"/>
      <c r="K295" s="348"/>
      <c r="L295" s="348"/>
      <c r="M295" s="348"/>
      <c r="N295" s="348"/>
      <c r="O295" s="348"/>
      <c r="P295" s="348"/>
      <c r="Q295" s="348"/>
      <c r="R295" s="348"/>
      <c r="S295" s="348"/>
      <c r="T295" s="348"/>
      <c r="U295" s="348"/>
      <c r="V295" s="348"/>
      <c r="W295" s="348"/>
      <c r="X295" s="348"/>
      <c r="Y295" s="348"/>
      <c r="Z295" s="348"/>
      <c r="AA295" s="348"/>
      <c r="AB295" s="348"/>
      <c r="AC295" s="348"/>
      <c r="AD295" s="348"/>
      <c r="AE295" s="348"/>
    </row>
    <row r="296" spans="1:31" ht="15.75" customHeight="1">
      <c r="A296" s="348"/>
      <c r="B296" s="348"/>
      <c r="C296" s="348"/>
      <c r="D296" s="348"/>
      <c r="E296" s="348"/>
      <c r="F296" s="348"/>
      <c r="G296" s="361"/>
      <c r="H296" s="348"/>
      <c r="I296" s="348"/>
      <c r="J296" s="348"/>
      <c r="K296" s="348"/>
      <c r="L296" s="348"/>
      <c r="M296" s="348"/>
      <c r="N296" s="348"/>
      <c r="O296" s="348"/>
      <c r="P296" s="348"/>
      <c r="Q296" s="348"/>
      <c r="R296" s="348"/>
      <c r="S296" s="348"/>
      <c r="T296" s="348"/>
      <c r="U296" s="348"/>
      <c r="V296" s="348"/>
      <c r="W296" s="348"/>
      <c r="X296" s="348"/>
      <c r="Y296" s="348"/>
      <c r="Z296" s="348"/>
      <c r="AA296" s="348"/>
      <c r="AB296" s="348"/>
      <c r="AC296" s="348"/>
      <c r="AD296" s="348"/>
      <c r="AE296" s="348"/>
    </row>
    <row r="297" spans="1:31" ht="15.75" customHeight="1">
      <c r="A297" s="348"/>
      <c r="B297" s="348"/>
      <c r="C297" s="348"/>
      <c r="D297" s="348"/>
      <c r="E297" s="348"/>
      <c r="F297" s="348"/>
      <c r="G297" s="361"/>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row>
    <row r="298" spans="1:31" ht="15.75" customHeight="1"/>
    <row r="299" spans="1:31" ht="15.75" customHeight="1"/>
    <row r="300" spans="1:31" ht="15.75" customHeight="1"/>
    <row r="301" spans="1:31" ht="15.75" customHeight="1"/>
    <row r="302" spans="1:31" ht="15.75" customHeight="1"/>
    <row r="303" spans="1:31" ht="15.75" customHeight="1"/>
    <row r="304" spans="1:31"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sheetData>
  <mergeCells count="14">
    <mergeCell ref="A79:U79"/>
    <mergeCell ref="K13:M13"/>
    <mergeCell ref="A13:J13"/>
    <mergeCell ref="I94:K94"/>
    <mergeCell ref="A17:U17"/>
    <mergeCell ref="B7:C7"/>
    <mergeCell ref="B9:C9"/>
    <mergeCell ref="U13:U14"/>
    <mergeCell ref="A43:U43"/>
    <mergeCell ref="A70:U70"/>
    <mergeCell ref="N13:Q13"/>
    <mergeCell ref="R13:R14"/>
    <mergeCell ref="S13:S14"/>
    <mergeCell ref="T13:T14"/>
  </mergeCells>
  <pageMargins left="0.2" right="0.15748031496063" top="0.55000000000000004" bottom="0.2" header="0.81" footer="0.2"/>
  <pageSetup paperSize="122" scale="55" fitToWidth="2" fitToHeight="0" pageOrder="overThenDown" orientation="landscape" cellComments="asDisplayed" r:id="rId1"/>
  <colBreaks count="1" manualBreakCount="1">
    <brk id="20"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42"/>
  <sheetViews>
    <sheetView workbookViewId="0">
      <selection activeCell="D42" sqref="A1:F42"/>
    </sheetView>
  </sheetViews>
  <sheetFormatPr defaultRowHeight="14.25"/>
  <cols>
    <col min="1" max="1" width="15.28515625" style="23" customWidth="1"/>
    <col min="2" max="2" width="16" style="23" customWidth="1"/>
    <col min="3" max="3" width="19.28515625" style="23" customWidth="1"/>
    <col min="4" max="4" width="25.5703125" style="23" customWidth="1"/>
    <col min="5" max="5" width="9.140625" style="23"/>
    <col min="6" max="6" width="13" style="23" customWidth="1"/>
    <col min="7" max="221" width="9.140625" style="23"/>
    <col min="222" max="222" width="15.28515625" style="23" customWidth="1"/>
    <col min="223" max="223" width="16" style="23" customWidth="1"/>
    <col min="224" max="224" width="19.28515625" style="23" customWidth="1"/>
    <col min="225" max="225" width="25.5703125" style="23" customWidth="1"/>
    <col min="226" max="226" width="9.140625" style="23"/>
    <col min="227" max="227" width="13" style="23" customWidth="1"/>
    <col min="228" max="477" width="9.140625" style="23"/>
    <col min="478" max="478" width="15.28515625" style="23" customWidth="1"/>
    <col min="479" max="479" width="16" style="23" customWidth="1"/>
    <col min="480" max="480" width="19.28515625" style="23" customWidth="1"/>
    <col min="481" max="481" width="25.5703125" style="23" customWidth="1"/>
    <col min="482" max="482" width="9.140625" style="23"/>
    <col min="483" max="483" width="13" style="23" customWidth="1"/>
    <col min="484" max="733" width="9.140625" style="23"/>
    <col min="734" max="734" width="15.28515625" style="23" customWidth="1"/>
    <col min="735" max="735" width="16" style="23" customWidth="1"/>
    <col min="736" max="736" width="19.28515625" style="23" customWidth="1"/>
    <col min="737" max="737" width="25.5703125" style="23" customWidth="1"/>
    <col min="738" max="738" width="9.140625" style="23"/>
    <col min="739" max="739" width="13" style="23" customWidth="1"/>
    <col min="740" max="989" width="9.140625" style="23"/>
    <col min="990" max="990" width="15.28515625" style="23" customWidth="1"/>
    <col min="991" max="991" width="16" style="23" customWidth="1"/>
    <col min="992" max="992" width="19.28515625" style="23" customWidth="1"/>
    <col min="993" max="993" width="25.5703125" style="23" customWidth="1"/>
    <col min="994" max="994" width="9.140625" style="23"/>
    <col min="995" max="995" width="13" style="23" customWidth="1"/>
    <col min="996" max="1245" width="9.140625" style="23"/>
    <col min="1246" max="1246" width="15.28515625" style="23" customWidth="1"/>
    <col min="1247" max="1247" width="16" style="23" customWidth="1"/>
    <col min="1248" max="1248" width="19.28515625" style="23" customWidth="1"/>
    <col min="1249" max="1249" width="25.5703125" style="23" customWidth="1"/>
    <col min="1250" max="1250" width="9.140625" style="23"/>
    <col min="1251" max="1251" width="13" style="23" customWidth="1"/>
    <col min="1252" max="1501" width="9.140625" style="23"/>
    <col min="1502" max="1502" width="15.28515625" style="23" customWidth="1"/>
    <col min="1503" max="1503" width="16" style="23" customWidth="1"/>
    <col min="1504" max="1504" width="19.28515625" style="23" customWidth="1"/>
    <col min="1505" max="1505" width="25.5703125" style="23" customWidth="1"/>
    <col min="1506" max="1506" width="9.140625" style="23"/>
    <col min="1507" max="1507" width="13" style="23" customWidth="1"/>
    <col min="1508" max="1757" width="9.140625" style="23"/>
    <col min="1758" max="1758" width="15.28515625" style="23" customWidth="1"/>
    <col min="1759" max="1759" width="16" style="23" customWidth="1"/>
    <col min="1760" max="1760" width="19.28515625" style="23" customWidth="1"/>
    <col min="1761" max="1761" width="25.5703125" style="23" customWidth="1"/>
    <col min="1762" max="1762" width="9.140625" style="23"/>
    <col min="1763" max="1763" width="13" style="23" customWidth="1"/>
    <col min="1764" max="2013" width="9.140625" style="23"/>
    <col min="2014" max="2014" width="15.28515625" style="23" customWidth="1"/>
    <col min="2015" max="2015" width="16" style="23" customWidth="1"/>
    <col min="2016" max="2016" width="19.28515625" style="23" customWidth="1"/>
    <col min="2017" max="2017" width="25.5703125" style="23" customWidth="1"/>
    <col min="2018" max="2018" width="9.140625" style="23"/>
    <col min="2019" max="2019" width="13" style="23" customWidth="1"/>
    <col min="2020" max="2269" width="9.140625" style="23"/>
    <col min="2270" max="2270" width="15.28515625" style="23" customWidth="1"/>
    <col min="2271" max="2271" width="16" style="23" customWidth="1"/>
    <col min="2272" max="2272" width="19.28515625" style="23" customWidth="1"/>
    <col min="2273" max="2273" width="25.5703125" style="23" customWidth="1"/>
    <col min="2274" max="2274" width="9.140625" style="23"/>
    <col min="2275" max="2275" width="13" style="23" customWidth="1"/>
    <col min="2276" max="2525" width="9.140625" style="23"/>
    <col min="2526" max="2526" width="15.28515625" style="23" customWidth="1"/>
    <col min="2527" max="2527" width="16" style="23" customWidth="1"/>
    <col min="2528" max="2528" width="19.28515625" style="23" customWidth="1"/>
    <col min="2529" max="2529" width="25.5703125" style="23" customWidth="1"/>
    <col min="2530" max="2530" width="9.140625" style="23"/>
    <col min="2531" max="2531" width="13" style="23" customWidth="1"/>
    <col min="2532" max="2781" width="9.140625" style="23"/>
    <col min="2782" max="2782" width="15.28515625" style="23" customWidth="1"/>
    <col min="2783" max="2783" width="16" style="23" customWidth="1"/>
    <col min="2784" max="2784" width="19.28515625" style="23" customWidth="1"/>
    <col min="2785" max="2785" width="25.5703125" style="23" customWidth="1"/>
    <col min="2786" max="2786" width="9.140625" style="23"/>
    <col min="2787" max="2787" width="13" style="23" customWidth="1"/>
    <col min="2788" max="3037" width="9.140625" style="23"/>
    <col min="3038" max="3038" width="15.28515625" style="23" customWidth="1"/>
    <col min="3039" max="3039" width="16" style="23" customWidth="1"/>
    <col min="3040" max="3040" width="19.28515625" style="23" customWidth="1"/>
    <col min="3041" max="3041" width="25.5703125" style="23" customWidth="1"/>
    <col min="3042" max="3042" width="9.140625" style="23"/>
    <col min="3043" max="3043" width="13" style="23" customWidth="1"/>
    <col min="3044" max="3293" width="9.140625" style="23"/>
    <col min="3294" max="3294" width="15.28515625" style="23" customWidth="1"/>
    <col min="3295" max="3295" width="16" style="23" customWidth="1"/>
    <col min="3296" max="3296" width="19.28515625" style="23" customWidth="1"/>
    <col min="3297" max="3297" width="25.5703125" style="23" customWidth="1"/>
    <col min="3298" max="3298" width="9.140625" style="23"/>
    <col min="3299" max="3299" width="13" style="23" customWidth="1"/>
    <col min="3300" max="3549" width="9.140625" style="23"/>
    <col min="3550" max="3550" width="15.28515625" style="23" customWidth="1"/>
    <col min="3551" max="3551" width="16" style="23" customWidth="1"/>
    <col min="3552" max="3552" width="19.28515625" style="23" customWidth="1"/>
    <col min="3553" max="3553" width="25.5703125" style="23" customWidth="1"/>
    <col min="3554" max="3554" width="9.140625" style="23"/>
    <col min="3555" max="3555" width="13" style="23" customWidth="1"/>
    <col min="3556" max="3805" width="9.140625" style="23"/>
    <col min="3806" max="3806" width="15.28515625" style="23" customWidth="1"/>
    <col min="3807" max="3807" width="16" style="23" customWidth="1"/>
    <col min="3808" max="3808" width="19.28515625" style="23" customWidth="1"/>
    <col min="3809" max="3809" width="25.5703125" style="23" customWidth="1"/>
    <col min="3810" max="3810" width="9.140625" style="23"/>
    <col min="3811" max="3811" width="13" style="23" customWidth="1"/>
    <col min="3812" max="4061" width="9.140625" style="23"/>
    <col min="4062" max="4062" width="15.28515625" style="23" customWidth="1"/>
    <col min="4063" max="4063" width="16" style="23" customWidth="1"/>
    <col min="4064" max="4064" width="19.28515625" style="23" customWidth="1"/>
    <col min="4065" max="4065" width="25.5703125" style="23" customWidth="1"/>
    <col min="4066" max="4066" width="9.140625" style="23"/>
    <col min="4067" max="4067" width="13" style="23" customWidth="1"/>
    <col min="4068" max="4317" width="9.140625" style="23"/>
    <col min="4318" max="4318" width="15.28515625" style="23" customWidth="1"/>
    <col min="4319" max="4319" width="16" style="23" customWidth="1"/>
    <col min="4320" max="4320" width="19.28515625" style="23" customWidth="1"/>
    <col min="4321" max="4321" width="25.5703125" style="23" customWidth="1"/>
    <col min="4322" max="4322" width="9.140625" style="23"/>
    <col min="4323" max="4323" width="13" style="23" customWidth="1"/>
    <col min="4324" max="4573" width="9.140625" style="23"/>
    <col min="4574" max="4574" width="15.28515625" style="23" customWidth="1"/>
    <col min="4575" max="4575" width="16" style="23" customWidth="1"/>
    <col min="4576" max="4576" width="19.28515625" style="23" customWidth="1"/>
    <col min="4577" max="4577" width="25.5703125" style="23" customWidth="1"/>
    <col min="4578" max="4578" width="9.140625" style="23"/>
    <col min="4579" max="4579" width="13" style="23" customWidth="1"/>
    <col min="4580" max="4829" width="9.140625" style="23"/>
    <col min="4830" max="4830" width="15.28515625" style="23" customWidth="1"/>
    <col min="4831" max="4831" width="16" style="23" customWidth="1"/>
    <col min="4832" max="4832" width="19.28515625" style="23" customWidth="1"/>
    <col min="4833" max="4833" width="25.5703125" style="23" customWidth="1"/>
    <col min="4834" max="4834" width="9.140625" style="23"/>
    <col min="4835" max="4835" width="13" style="23" customWidth="1"/>
    <col min="4836" max="5085" width="9.140625" style="23"/>
    <col min="5086" max="5086" width="15.28515625" style="23" customWidth="1"/>
    <col min="5087" max="5087" width="16" style="23" customWidth="1"/>
    <col min="5088" max="5088" width="19.28515625" style="23" customWidth="1"/>
    <col min="5089" max="5089" width="25.5703125" style="23" customWidth="1"/>
    <col min="5090" max="5090" width="9.140625" style="23"/>
    <col min="5091" max="5091" width="13" style="23" customWidth="1"/>
    <col min="5092" max="5341" width="9.140625" style="23"/>
    <col min="5342" max="5342" width="15.28515625" style="23" customWidth="1"/>
    <col min="5343" max="5343" width="16" style="23" customWidth="1"/>
    <col min="5344" max="5344" width="19.28515625" style="23" customWidth="1"/>
    <col min="5345" max="5345" width="25.5703125" style="23" customWidth="1"/>
    <col min="5346" max="5346" width="9.140625" style="23"/>
    <col min="5347" max="5347" width="13" style="23" customWidth="1"/>
    <col min="5348" max="5597" width="9.140625" style="23"/>
    <col min="5598" max="5598" width="15.28515625" style="23" customWidth="1"/>
    <col min="5599" max="5599" width="16" style="23" customWidth="1"/>
    <col min="5600" max="5600" width="19.28515625" style="23" customWidth="1"/>
    <col min="5601" max="5601" width="25.5703125" style="23" customWidth="1"/>
    <col min="5602" max="5602" width="9.140625" style="23"/>
    <col min="5603" max="5603" width="13" style="23" customWidth="1"/>
    <col min="5604" max="5853" width="9.140625" style="23"/>
    <col min="5854" max="5854" width="15.28515625" style="23" customWidth="1"/>
    <col min="5855" max="5855" width="16" style="23" customWidth="1"/>
    <col min="5856" max="5856" width="19.28515625" style="23" customWidth="1"/>
    <col min="5857" max="5857" width="25.5703125" style="23" customWidth="1"/>
    <col min="5858" max="5858" width="9.140625" style="23"/>
    <col min="5859" max="5859" width="13" style="23" customWidth="1"/>
    <col min="5860" max="6109" width="9.140625" style="23"/>
    <col min="6110" max="6110" width="15.28515625" style="23" customWidth="1"/>
    <col min="6111" max="6111" width="16" style="23" customWidth="1"/>
    <col min="6112" max="6112" width="19.28515625" style="23" customWidth="1"/>
    <col min="6113" max="6113" width="25.5703125" style="23" customWidth="1"/>
    <col min="6114" max="6114" width="9.140625" style="23"/>
    <col min="6115" max="6115" width="13" style="23" customWidth="1"/>
    <col min="6116" max="6365" width="9.140625" style="23"/>
    <col min="6366" max="6366" width="15.28515625" style="23" customWidth="1"/>
    <col min="6367" max="6367" width="16" style="23" customWidth="1"/>
    <col min="6368" max="6368" width="19.28515625" style="23" customWidth="1"/>
    <col min="6369" max="6369" width="25.5703125" style="23" customWidth="1"/>
    <col min="6370" max="6370" width="9.140625" style="23"/>
    <col min="6371" max="6371" width="13" style="23" customWidth="1"/>
    <col min="6372" max="6621" width="9.140625" style="23"/>
    <col min="6622" max="6622" width="15.28515625" style="23" customWidth="1"/>
    <col min="6623" max="6623" width="16" style="23" customWidth="1"/>
    <col min="6624" max="6624" width="19.28515625" style="23" customWidth="1"/>
    <col min="6625" max="6625" width="25.5703125" style="23" customWidth="1"/>
    <col min="6626" max="6626" width="9.140625" style="23"/>
    <col min="6627" max="6627" width="13" style="23" customWidth="1"/>
    <col min="6628" max="6877" width="9.140625" style="23"/>
    <col min="6878" max="6878" width="15.28515625" style="23" customWidth="1"/>
    <col min="6879" max="6879" width="16" style="23" customWidth="1"/>
    <col min="6880" max="6880" width="19.28515625" style="23" customWidth="1"/>
    <col min="6881" max="6881" width="25.5703125" style="23" customWidth="1"/>
    <col min="6882" max="6882" width="9.140625" style="23"/>
    <col min="6883" max="6883" width="13" style="23" customWidth="1"/>
    <col min="6884" max="7133" width="9.140625" style="23"/>
    <col min="7134" max="7134" width="15.28515625" style="23" customWidth="1"/>
    <col min="7135" max="7135" width="16" style="23" customWidth="1"/>
    <col min="7136" max="7136" width="19.28515625" style="23" customWidth="1"/>
    <col min="7137" max="7137" width="25.5703125" style="23" customWidth="1"/>
    <col min="7138" max="7138" width="9.140625" style="23"/>
    <col min="7139" max="7139" width="13" style="23" customWidth="1"/>
    <col min="7140" max="7389" width="9.140625" style="23"/>
    <col min="7390" max="7390" width="15.28515625" style="23" customWidth="1"/>
    <col min="7391" max="7391" width="16" style="23" customWidth="1"/>
    <col min="7392" max="7392" width="19.28515625" style="23" customWidth="1"/>
    <col min="7393" max="7393" width="25.5703125" style="23" customWidth="1"/>
    <col min="7394" max="7394" width="9.140625" style="23"/>
    <col min="7395" max="7395" width="13" style="23" customWidth="1"/>
    <col min="7396" max="7645" width="9.140625" style="23"/>
    <col min="7646" max="7646" width="15.28515625" style="23" customWidth="1"/>
    <col min="7647" max="7647" width="16" style="23" customWidth="1"/>
    <col min="7648" max="7648" width="19.28515625" style="23" customWidth="1"/>
    <col min="7649" max="7649" width="25.5703125" style="23" customWidth="1"/>
    <col min="7650" max="7650" width="9.140625" style="23"/>
    <col min="7651" max="7651" width="13" style="23" customWidth="1"/>
    <col min="7652" max="7901" width="9.140625" style="23"/>
    <col min="7902" max="7902" width="15.28515625" style="23" customWidth="1"/>
    <col min="7903" max="7903" width="16" style="23" customWidth="1"/>
    <col min="7904" max="7904" width="19.28515625" style="23" customWidth="1"/>
    <col min="7905" max="7905" width="25.5703125" style="23" customWidth="1"/>
    <col min="7906" max="7906" width="9.140625" style="23"/>
    <col min="7907" max="7907" width="13" style="23" customWidth="1"/>
    <col min="7908" max="8157" width="9.140625" style="23"/>
    <col min="8158" max="8158" width="15.28515625" style="23" customWidth="1"/>
    <col min="8159" max="8159" width="16" style="23" customWidth="1"/>
    <col min="8160" max="8160" width="19.28515625" style="23" customWidth="1"/>
    <col min="8161" max="8161" width="25.5703125" style="23" customWidth="1"/>
    <col min="8162" max="8162" width="9.140625" style="23"/>
    <col min="8163" max="8163" width="13" style="23" customWidth="1"/>
    <col min="8164" max="8413" width="9.140625" style="23"/>
    <col min="8414" max="8414" width="15.28515625" style="23" customWidth="1"/>
    <col min="8415" max="8415" width="16" style="23" customWidth="1"/>
    <col min="8416" max="8416" width="19.28515625" style="23" customWidth="1"/>
    <col min="8417" max="8417" width="25.5703125" style="23" customWidth="1"/>
    <col min="8418" max="8418" width="9.140625" style="23"/>
    <col min="8419" max="8419" width="13" style="23" customWidth="1"/>
    <col min="8420" max="8669" width="9.140625" style="23"/>
    <col min="8670" max="8670" width="15.28515625" style="23" customWidth="1"/>
    <col min="8671" max="8671" width="16" style="23" customWidth="1"/>
    <col min="8672" max="8672" width="19.28515625" style="23" customWidth="1"/>
    <col min="8673" max="8673" width="25.5703125" style="23" customWidth="1"/>
    <col min="8674" max="8674" width="9.140625" style="23"/>
    <col min="8675" max="8675" width="13" style="23" customWidth="1"/>
    <col min="8676" max="8925" width="9.140625" style="23"/>
    <col min="8926" max="8926" width="15.28515625" style="23" customWidth="1"/>
    <col min="8927" max="8927" width="16" style="23" customWidth="1"/>
    <col min="8928" max="8928" width="19.28515625" style="23" customWidth="1"/>
    <col min="8929" max="8929" width="25.5703125" style="23" customWidth="1"/>
    <col min="8930" max="8930" width="9.140625" style="23"/>
    <col min="8931" max="8931" width="13" style="23" customWidth="1"/>
    <col min="8932" max="9181" width="9.140625" style="23"/>
    <col min="9182" max="9182" width="15.28515625" style="23" customWidth="1"/>
    <col min="9183" max="9183" width="16" style="23" customWidth="1"/>
    <col min="9184" max="9184" width="19.28515625" style="23" customWidth="1"/>
    <col min="9185" max="9185" width="25.5703125" style="23" customWidth="1"/>
    <col min="9186" max="9186" width="9.140625" style="23"/>
    <col min="9187" max="9187" width="13" style="23" customWidth="1"/>
    <col min="9188" max="9437" width="9.140625" style="23"/>
    <col min="9438" max="9438" width="15.28515625" style="23" customWidth="1"/>
    <col min="9439" max="9439" width="16" style="23" customWidth="1"/>
    <col min="9440" max="9440" width="19.28515625" style="23" customWidth="1"/>
    <col min="9441" max="9441" width="25.5703125" style="23" customWidth="1"/>
    <col min="9442" max="9442" width="9.140625" style="23"/>
    <col min="9443" max="9443" width="13" style="23" customWidth="1"/>
    <col min="9444" max="9693" width="9.140625" style="23"/>
    <col min="9694" max="9694" width="15.28515625" style="23" customWidth="1"/>
    <col min="9695" max="9695" width="16" style="23" customWidth="1"/>
    <col min="9696" max="9696" width="19.28515625" style="23" customWidth="1"/>
    <col min="9697" max="9697" width="25.5703125" style="23" customWidth="1"/>
    <col min="9698" max="9698" width="9.140625" style="23"/>
    <col min="9699" max="9699" width="13" style="23" customWidth="1"/>
    <col min="9700" max="9949" width="9.140625" style="23"/>
    <col min="9950" max="9950" width="15.28515625" style="23" customWidth="1"/>
    <col min="9951" max="9951" width="16" style="23" customWidth="1"/>
    <col min="9952" max="9952" width="19.28515625" style="23" customWidth="1"/>
    <col min="9953" max="9953" width="25.5703125" style="23" customWidth="1"/>
    <col min="9954" max="9954" width="9.140625" style="23"/>
    <col min="9955" max="9955" width="13" style="23" customWidth="1"/>
    <col min="9956" max="10205" width="9.140625" style="23"/>
    <col min="10206" max="10206" width="15.28515625" style="23" customWidth="1"/>
    <col min="10207" max="10207" width="16" style="23" customWidth="1"/>
    <col min="10208" max="10208" width="19.28515625" style="23" customWidth="1"/>
    <col min="10209" max="10209" width="25.5703125" style="23" customWidth="1"/>
    <col min="10210" max="10210" width="9.140625" style="23"/>
    <col min="10211" max="10211" width="13" style="23" customWidth="1"/>
    <col min="10212" max="10461" width="9.140625" style="23"/>
    <col min="10462" max="10462" width="15.28515625" style="23" customWidth="1"/>
    <col min="10463" max="10463" width="16" style="23" customWidth="1"/>
    <col min="10464" max="10464" width="19.28515625" style="23" customWidth="1"/>
    <col min="10465" max="10465" width="25.5703125" style="23" customWidth="1"/>
    <col min="10466" max="10466" width="9.140625" style="23"/>
    <col min="10467" max="10467" width="13" style="23" customWidth="1"/>
    <col min="10468" max="10717" width="9.140625" style="23"/>
    <col min="10718" max="10718" width="15.28515625" style="23" customWidth="1"/>
    <col min="10719" max="10719" width="16" style="23" customWidth="1"/>
    <col min="10720" max="10720" width="19.28515625" style="23" customWidth="1"/>
    <col min="10721" max="10721" width="25.5703125" style="23" customWidth="1"/>
    <col min="10722" max="10722" width="9.140625" style="23"/>
    <col min="10723" max="10723" width="13" style="23" customWidth="1"/>
    <col min="10724" max="10973" width="9.140625" style="23"/>
    <col min="10974" max="10974" width="15.28515625" style="23" customWidth="1"/>
    <col min="10975" max="10975" width="16" style="23" customWidth="1"/>
    <col min="10976" max="10976" width="19.28515625" style="23" customWidth="1"/>
    <col min="10977" max="10977" width="25.5703125" style="23" customWidth="1"/>
    <col min="10978" max="10978" width="9.140625" style="23"/>
    <col min="10979" max="10979" width="13" style="23" customWidth="1"/>
    <col min="10980" max="11229" width="9.140625" style="23"/>
    <col min="11230" max="11230" width="15.28515625" style="23" customWidth="1"/>
    <col min="11231" max="11231" width="16" style="23" customWidth="1"/>
    <col min="11232" max="11232" width="19.28515625" style="23" customWidth="1"/>
    <col min="11233" max="11233" width="25.5703125" style="23" customWidth="1"/>
    <col min="11234" max="11234" width="9.140625" style="23"/>
    <col min="11235" max="11235" width="13" style="23" customWidth="1"/>
    <col min="11236" max="11485" width="9.140625" style="23"/>
    <col min="11486" max="11486" width="15.28515625" style="23" customWidth="1"/>
    <col min="11487" max="11487" width="16" style="23" customWidth="1"/>
    <col min="11488" max="11488" width="19.28515625" style="23" customWidth="1"/>
    <col min="11489" max="11489" width="25.5703125" style="23" customWidth="1"/>
    <col min="11490" max="11490" width="9.140625" style="23"/>
    <col min="11491" max="11491" width="13" style="23" customWidth="1"/>
    <col min="11492" max="11741" width="9.140625" style="23"/>
    <col min="11742" max="11742" width="15.28515625" style="23" customWidth="1"/>
    <col min="11743" max="11743" width="16" style="23" customWidth="1"/>
    <col min="11744" max="11744" width="19.28515625" style="23" customWidth="1"/>
    <col min="11745" max="11745" width="25.5703125" style="23" customWidth="1"/>
    <col min="11746" max="11746" width="9.140625" style="23"/>
    <col min="11747" max="11747" width="13" style="23" customWidth="1"/>
    <col min="11748" max="11997" width="9.140625" style="23"/>
    <col min="11998" max="11998" width="15.28515625" style="23" customWidth="1"/>
    <col min="11999" max="11999" width="16" style="23" customWidth="1"/>
    <col min="12000" max="12000" width="19.28515625" style="23" customWidth="1"/>
    <col min="12001" max="12001" width="25.5703125" style="23" customWidth="1"/>
    <col min="12002" max="12002" width="9.140625" style="23"/>
    <col min="12003" max="12003" width="13" style="23" customWidth="1"/>
    <col min="12004" max="12253" width="9.140625" style="23"/>
    <col min="12254" max="12254" width="15.28515625" style="23" customWidth="1"/>
    <col min="12255" max="12255" width="16" style="23" customWidth="1"/>
    <col min="12256" max="12256" width="19.28515625" style="23" customWidth="1"/>
    <col min="12257" max="12257" width="25.5703125" style="23" customWidth="1"/>
    <col min="12258" max="12258" width="9.140625" style="23"/>
    <col min="12259" max="12259" width="13" style="23" customWidth="1"/>
    <col min="12260" max="12509" width="9.140625" style="23"/>
    <col min="12510" max="12510" width="15.28515625" style="23" customWidth="1"/>
    <col min="12511" max="12511" width="16" style="23" customWidth="1"/>
    <col min="12512" max="12512" width="19.28515625" style="23" customWidth="1"/>
    <col min="12513" max="12513" width="25.5703125" style="23" customWidth="1"/>
    <col min="12514" max="12514" width="9.140625" style="23"/>
    <col min="12515" max="12515" width="13" style="23" customWidth="1"/>
    <col min="12516" max="12765" width="9.140625" style="23"/>
    <col min="12766" max="12766" width="15.28515625" style="23" customWidth="1"/>
    <col min="12767" max="12767" width="16" style="23" customWidth="1"/>
    <col min="12768" max="12768" width="19.28515625" style="23" customWidth="1"/>
    <col min="12769" max="12769" width="25.5703125" style="23" customWidth="1"/>
    <col min="12770" max="12770" width="9.140625" style="23"/>
    <col min="12771" max="12771" width="13" style="23" customWidth="1"/>
    <col min="12772" max="13021" width="9.140625" style="23"/>
    <col min="13022" max="13022" width="15.28515625" style="23" customWidth="1"/>
    <col min="13023" max="13023" width="16" style="23" customWidth="1"/>
    <col min="13024" max="13024" width="19.28515625" style="23" customWidth="1"/>
    <col min="13025" max="13025" width="25.5703125" style="23" customWidth="1"/>
    <col min="13026" max="13026" width="9.140625" style="23"/>
    <col min="13027" max="13027" width="13" style="23" customWidth="1"/>
    <col min="13028" max="13277" width="9.140625" style="23"/>
    <col min="13278" max="13278" width="15.28515625" style="23" customWidth="1"/>
    <col min="13279" max="13279" width="16" style="23" customWidth="1"/>
    <col min="13280" max="13280" width="19.28515625" style="23" customWidth="1"/>
    <col min="13281" max="13281" width="25.5703125" style="23" customWidth="1"/>
    <col min="13282" max="13282" width="9.140625" style="23"/>
    <col min="13283" max="13283" width="13" style="23" customWidth="1"/>
    <col min="13284" max="13533" width="9.140625" style="23"/>
    <col min="13534" max="13534" width="15.28515625" style="23" customWidth="1"/>
    <col min="13535" max="13535" width="16" style="23" customWidth="1"/>
    <col min="13536" max="13536" width="19.28515625" style="23" customWidth="1"/>
    <col min="13537" max="13537" width="25.5703125" style="23" customWidth="1"/>
    <col min="13538" max="13538" width="9.140625" style="23"/>
    <col min="13539" max="13539" width="13" style="23" customWidth="1"/>
    <col min="13540" max="13789" width="9.140625" style="23"/>
    <col min="13790" max="13790" width="15.28515625" style="23" customWidth="1"/>
    <col min="13791" max="13791" width="16" style="23" customWidth="1"/>
    <col min="13792" max="13792" width="19.28515625" style="23" customWidth="1"/>
    <col min="13793" max="13793" width="25.5703125" style="23" customWidth="1"/>
    <col min="13794" max="13794" width="9.140625" style="23"/>
    <col min="13795" max="13795" width="13" style="23" customWidth="1"/>
    <col min="13796" max="14045" width="9.140625" style="23"/>
    <col min="14046" max="14046" width="15.28515625" style="23" customWidth="1"/>
    <col min="14047" max="14047" width="16" style="23" customWidth="1"/>
    <col min="14048" max="14048" width="19.28515625" style="23" customWidth="1"/>
    <col min="14049" max="14049" width="25.5703125" style="23" customWidth="1"/>
    <col min="14050" max="14050" width="9.140625" style="23"/>
    <col min="14051" max="14051" width="13" style="23" customWidth="1"/>
    <col min="14052" max="14301" width="9.140625" style="23"/>
    <col min="14302" max="14302" width="15.28515625" style="23" customWidth="1"/>
    <col min="14303" max="14303" width="16" style="23" customWidth="1"/>
    <col min="14304" max="14304" width="19.28515625" style="23" customWidth="1"/>
    <col min="14305" max="14305" width="25.5703125" style="23" customWidth="1"/>
    <col min="14306" max="14306" width="9.140625" style="23"/>
    <col min="14307" max="14307" width="13" style="23" customWidth="1"/>
    <col min="14308" max="14557" width="9.140625" style="23"/>
    <col min="14558" max="14558" width="15.28515625" style="23" customWidth="1"/>
    <col min="14559" max="14559" width="16" style="23" customWidth="1"/>
    <col min="14560" max="14560" width="19.28515625" style="23" customWidth="1"/>
    <col min="14561" max="14561" width="25.5703125" style="23" customWidth="1"/>
    <col min="14562" max="14562" width="9.140625" style="23"/>
    <col min="14563" max="14563" width="13" style="23" customWidth="1"/>
    <col min="14564" max="14813" width="9.140625" style="23"/>
    <col min="14814" max="14814" width="15.28515625" style="23" customWidth="1"/>
    <col min="14815" max="14815" width="16" style="23" customWidth="1"/>
    <col min="14816" max="14816" width="19.28515625" style="23" customWidth="1"/>
    <col min="14817" max="14817" width="25.5703125" style="23" customWidth="1"/>
    <col min="14818" max="14818" width="9.140625" style="23"/>
    <col min="14819" max="14819" width="13" style="23" customWidth="1"/>
    <col min="14820" max="15069" width="9.140625" style="23"/>
    <col min="15070" max="15070" width="15.28515625" style="23" customWidth="1"/>
    <col min="15071" max="15071" width="16" style="23" customWidth="1"/>
    <col min="15072" max="15072" width="19.28515625" style="23" customWidth="1"/>
    <col min="15073" max="15073" width="25.5703125" style="23" customWidth="1"/>
    <col min="15074" max="15074" width="9.140625" style="23"/>
    <col min="15075" max="15075" width="13" style="23" customWidth="1"/>
    <col min="15076" max="15325" width="9.140625" style="23"/>
    <col min="15326" max="15326" width="15.28515625" style="23" customWidth="1"/>
    <col min="15327" max="15327" width="16" style="23" customWidth="1"/>
    <col min="15328" max="15328" width="19.28515625" style="23" customWidth="1"/>
    <col min="15329" max="15329" width="25.5703125" style="23" customWidth="1"/>
    <col min="15330" max="15330" width="9.140625" style="23"/>
    <col min="15331" max="15331" width="13" style="23" customWidth="1"/>
    <col min="15332" max="15581" width="9.140625" style="23"/>
    <col min="15582" max="15582" width="15.28515625" style="23" customWidth="1"/>
    <col min="15583" max="15583" width="16" style="23" customWidth="1"/>
    <col min="15584" max="15584" width="19.28515625" style="23" customWidth="1"/>
    <col min="15585" max="15585" width="25.5703125" style="23" customWidth="1"/>
    <col min="15586" max="15586" width="9.140625" style="23"/>
    <col min="15587" max="15587" width="13" style="23" customWidth="1"/>
    <col min="15588" max="15837" width="9.140625" style="23"/>
    <col min="15838" max="15838" width="15.28515625" style="23" customWidth="1"/>
    <col min="15839" max="15839" width="16" style="23" customWidth="1"/>
    <col min="15840" max="15840" width="19.28515625" style="23" customWidth="1"/>
    <col min="15841" max="15841" width="25.5703125" style="23" customWidth="1"/>
    <col min="15842" max="15842" width="9.140625" style="23"/>
    <col min="15843" max="15843" width="13" style="23" customWidth="1"/>
    <col min="15844" max="16093" width="9.140625" style="23"/>
    <col min="16094" max="16094" width="15.28515625" style="23" customWidth="1"/>
    <col min="16095" max="16095" width="16" style="23" customWidth="1"/>
    <col min="16096" max="16096" width="19.28515625" style="23" customWidth="1"/>
    <col min="16097" max="16097" width="25.5703125" style="23" customWidth="1"/>
    <col min="16098" max="16098" width="9.140625" style="23"/>
    <col min="16099" max="16099" width="13" style="23" customWidth="1"/>
    <col min="16100" max="16349" width="9.140625" style="23"/>
    <col min="16350" max="16384" width="9.140625" style="23" customWidth="1"/>
  </cols>
  <sheetData>
    <row r="1" spans="1:6" ht="96.95" customHeight="1">
      <c r="A1" s="660" t="s">
        <v>443</v>
      </c>
      <c r="B1" s="660"/>
      <c r="C1" s="660"/>
      <c r="D1" s="660"/>
      <c r="E1" s="660"/>
      <c r="F1" s="660"/>
    </row>
    <row r="3" spans="1:6" ht="18.75">
      <c r="A3" s="36"/>
      <c r="C3" s="23" t="s">
        <v>444</v>
      </c>
      <c r="E3" s="648" t="s">
        <v>445</v>
      </c>
      <c r="F3" s="648"/>
    </row>
    <row r="4" spans="1:6" ht="18.75">
      <c r="A4" s="36"/>
      <c r="E4" s="35"/>
      <c r="F4" s="35"/>
    </row>
    <row r="5" spans="1:6" ht="18.75">
      <c r="A5" s="649"/>
      <c r="B5" s="649"/>
      <c r="C5" s="649"/>
      <c r="D5" s="649"/>
      <c r="E5" s="649"/>
      <c r="F5" s="649"/>
    </row>
    <row r="6" spans="1:6" ht="18.75" customHeight="1">
      <c r="A6" s="649" t="s">
        <v>446</v>
      </c>
      <c r="B6" s="649"/>
      <c r="C6" s="649"/>
      <c r="D6" s="649"/>
      <c r="E6" s="649"/>
      <c r="F6" s="649"/>
    </row>
    <row r="7" spans="1:6" ht="15.75">
      <c r="A7" s="650"/>
      <c r="B7" s="650"/>
      <c r="C7" s="650"/>
      <c r="D7" s="650"/>
      <c r="E7" s="650"/>
      <c r="F7" s="650"/>
    </row>
    <row r="8" spans="1:6" ht="21" customHeight="1" thickBot="1">
      <c r="A8" s="38" t="s">
        <v>447</v>
      </c>
      <c r="B8" s="38"/>
      <c r="C8" s="34"/>
      <c r="D8" s="651" t="s">
        <v>448</v>
      </c>
      <c r="E8" s="651"/>
      <c r="F8" s="651"/>
    </row>
    <row r="9" spans="1:6" ht="18" customHeight="1">
      <c r="A9" s="644" t="s">
        <v>449</v>
      </c>
      <c r="B9" s="645"/>
      <c r="C9" s="646" t="s">
        <v>450</v>
      </c>
      <c r="D9" s="647"/>
      <c r="E9" s="646" t="s">
        <v>451</v>
      </c>
      <c r="F9" s="647"/>
    </row>
    <row r="10" spans="1:6" ht="22.5" customHeight="1" thickBot="1">
      <c r="A10" s="671" t="s">
        <v>204</v>
      </c>
      <c r="B10" s="672"/>
      <c r="C10" s="673" t="s">
        <v>452</v>
      </c>
      <c r="D10" s="674"/>
      <c r="E10" s="33"/>
      <c r="F10" s="32"/>
    </row>
    <row r="11" spans="1:6" ht="16.5" customHeight="1">
      <c r="A11" s="675" t="s">
        <v>453</v>
      </c>
      <c r="B11" s="652" t="s">
        <v>454</v>
      </c>
      <c r="C11" s="652" t="s">
        <v>455</v>
      </c>
      <c r="D11" s="652" t="s">
        <v>284</v>
      </c>
      <c r="E11" s="652" t="s">
        <v>456</v>
      </c>
      <c r="F11" s="652" t="s">
        <v>457</v>
      </c>
    </row>
    <row r="12" spans="1:6" ht="15.75" customHeight="1" thickBot="1">
      <c r="A12" s="676"/>
      <c r="B12" s="653"/>
      <c r="C12" s="653"/>
      <c r="D12" s="653"/>
      <c r="E12" s="653"/>
      <c r="F12" s="653"/>
    </row>
    <row r="13" spans="1:6" ht="15" customHeight="1">
      <c r="A13" s="31"/>
      <c r="B13" s="30"/>
      <c r="C13" s="30"/>
      <c r="D13" s="30"/>
      <c r="E13" s="30"/>
      <c r="F13" s="30"/>
    </row>
    <row r="14" spans="1:6" ht="15" customHeight="1">
      <c r="A14" s="29"/>
      <c r="B14" s="28"/>
      <c r="C14" s="28"/>
      <c r="D14" s="28"/>
      <c r="E14" s="28"/>
      <c r="F14" s="28"/>
    </row>
    <row r="15" spans="1:6" ht="15" customHeight="1">
      <c r="A15" s="29"/>
      <c r="B15" s="28"/>
      <c r="C15" s="28"/>
      <c r="D15" s="28"/>
      <c r="E15" s="28"/>
      <c r="F15" s="28"/>
    </row>
    <row r="16" spans="1:6" ht="15" customHeight="1">
      <c r="A16" s="29"/>
      <c r="B16" s="28"/>
      <c r="C16" s="28"/>
      <c r="D16" s="28"/>
      <c r="E16" s="28"/>
      <c r="F16" s="28"/>
    </row>
    <row r="17" spans="1:6" ht="15" customHeight="1">
      <c r="A17" s="29"/>
      <c r="B17" s="28"/>
      <c r="C17" s="28"/>
      <c r="D17" s="28"/>
      <c r="E17" s="28"/>
      <c r="F17" s="28"/>
    </row>
    <row r="18" spans="1:6" ht="15" customHeight="1">
      <c r="A18" s="29"/>
      <c r="B18" s="28"/>
      <c r="C18" s="28"/>
      <c r="D18" s="28"/>
      <c r="E18" s="28"/>
      <c r="F18" s="28"/>
    </row>
    <row r="19" spans="1:6" ht="15" customHeight="1">
      <c r="A19" s="29"/>
      <c r="B19" s="28"/>
      <c r="C19" s="28"/>
      <c r="D19" s="28"/>
      <c r="E19" s="28"/>
      <c r="F19" s="28"/>
    </row>
    <row r="20" spans="1:6" ht="15" customHeight="1">
      <c r="A20" s="29"/>
      <c r="B20" s="28"/>
      <c r="C20" s="28"/>
      <c r="D20" s="28"/>
      <c r="E20" s="28"/>
      <c r="F20" s="28"/>
    </row>
    <row r="21" spans="1:6" ht="15" customHeight="1">
      <c r="A21" s="29"/>
      <c r="B21" s="28"/>
      <c r="C21" s="28"/>
      <c r="D21" s="28"/>
      <c r="E21" s="28"/>
      <c r="F21" s="28"/>
    </row>
    <row r="22" spans="1:6" ht="15" customHeight="1">
      <c r="A22" s="29"/>
      <c r="B22" s="28"/>
      <c r="C22" s="28"/>
      <c r="D22" s="28"/>
      <c r="E22" s="28"/>
      <c r="F22" s="28"/>
    </row>
    <row r="23" spans="1:6" ht="15" customHeight="1">
      <c r="A23" s="29"/>
      <c r="B23" s="28"/>
      <c r="C23" s="28"/>
      <c r="D23" s="28"/>
      <c r="E23" s="28"/>
      <c r="F23" s="28"/>
    </row>
    <row r="24" spans="1:6" ht="15" customHeight="1">
      <c r="A24" s="29"/>
      <c r="B24" s="28"/>
      <c r="C24" s="28"/>
      <c r="D24" s="28"/>
      <c r="E24" s="28"/>
      <c r="F24" s="28"/>
    </row>
    <row r="25" spans="1:6" ht="15" customHeight="1">
      <c r="A25" s="29"/>
      <c r="B25" s="28"/>
      <c r="C25" s="28"/>
      <c r="D25" s="28"/>
      <c r="E25" s="28"/>
      <c r="F25" s="28"/>
    </row>
    <row r="26" spans="1:6" ht="15" customHeight="1">
      <c r="A26" s="29"/>
      <c r="B26" s="28"/>
      <c r="C26" s="28"/>
      <c r="D26" s="28"/>
      <c r="E26" s="28"/>
      <c r="F26" s="28"/>
    </row>
    <row r="27" spans="1:6" ht="15" customHeight="1">
      <c r="A27" s="29"/>
      <c r="B27" s="28"/>
      <c r="C27" s="28"/>
      <c r="D27" s="28"/>
      <c r="E27" s="28"/>
      <c r="F27" s="28"/>
    </row>
    <row r="28" spans="1:6" ht="15" customHeight="1">
      <c r="A28" s="29"/>
      <c r="B28" s="28"/>
      <c r="C28" s="28"/>
      <c r="D28" s="28"/>
      <c r="E28" s="28"/>
      <c r="F28" s="28"/>
    </row>
    <row r="29" spans="1:6" ht="15" customHeight="1">
      <c r="A29" s="29"/>
      <c r="B29" s="28"/>
      <c r="C29" s="28"/>
      <c r="D29" s="28"/>
      <c r="E29" s="28"/>
      <c r="F29" s="28"/>
    </row>
    <row r="30" spans="1:6" ht="15" customHeight="1">
      <c r="A30" s="29"/>
      <c r="B30" s="28"/>
      <c r="C30" s="28"/>
      <c r="D30" s="28"/>
      <c r="E30" s="28"/>
      <c r="F30" s="28"/>
    </row>
    <row r="31" spans="1:6" ht="15" customHeight="1">
      <c r="A31" s="29"/>
      <c r="B31" s="28"/>
      <c r="C31" s="28"/>
      <c r="D31" s="28"/>
      <c r="E31" s="28"/>
      <c r="F31" s="28"/>
    </row>
    <row r="32" spans="1:6" ht="15" customHeight="1">
      <c r="A32" s="29"/>
      <c r="B32" s="28"/>
      <c r="C32" s="28"/>
      <c r="D32" s="28"/>
      <c r="E32" s="28"/>
      <c r="F32" s="28"/>
    </row>
    <row r="33" spans="1:6" ht="15" customHeight="1">
      <c r="A33" s="29"/>
      <c r="B33" s="28"/>
      <c r="C33" s="28"/>
      <c r="D33" s="28"/>
      <c r="E33" s="28"/>
      <c r="F33" s="28"/>
    </row>
    <row r="34" spans="1:6" ht="15" customHeight="1" thickBot="1">
      <c r="A34" s="27"/>
      <c r="B34" s="26"/>
      <c r="C34" s="26"/>
      <c r="D34" s="26"/>
      <c r="E34" s="26"/>
      <c r="F34" s="26"/>
    </row>
    <row r="35" spans="1:6" ht="15.75" customHeight="1">
      <c r="A35" s="654" t="s">
        <v>458</v>
      </c>
      <c r="B35" s="655"/>
      <c r="C35" s="655"/>
      <c r="D35" s="655"/>
      <c r="E35" s="655"/>
      <c r="F35" s="656"/>
    </row>
    <row r="36" spans="1:6" ht="15.75" customHeight="1">
      <c r="A36" s="657" t="s">
        <v>459</v>
      </c>
      <c r="B36" s="658"/>
      <c r="C36" s="658"/>
      <c r="D36" s="658"/>
      <c r="E36" s="658"/>
      <c r="F36" s="659"/>
    </row>
    <row r="37" spans="1:6" ht="15.75" customHeight="1">
      <c r="A37" s="657" t="s">
        <v>459</v>
      </c>
      <c r="B37" s="658"/>
      <c r="C37" s="658"/>
      <c r="D37" s="658"/>
      <c r="E37" s="658"/>
      <c r="F37" s="659"/>
    </row>
    <row r="38" spans="1:6" ht="16.5" thickBot="1">
      <c r="A38" s="668"/>
      <c r="B38" s="669"/>
      <c r="C38" s="669"/>
      <c r="D38" s="669"/>
      <c r="E38" s="669"/>
      <c r="F38" s="670"/>
    </row>
    <row r="39" spans="1:6" ht="16.5" customHeight="1">
      <c r="A39" s="25"/>
      <c r="B39" s="664" t="s">
        <v>460</v>
      </c>
      <c r="C39" s="664"/>
      <c r="D39" s="665" t="s">
        <v>461</v>
      </c>
      <c r="E39" s="665"/>
      <c r="F39" s="666"/>
    </row>
    <row r="40" spans="1:6" ht="15.75" customHeight="1">
      <c r="A40" s="24" t="s">
        <v>203</v>
      </c>
      <c r="B40" s="667" t="s">
        <v>204</v>
      </c>
      <c r="C40" s="667"/>
      <c r="D40" s="658" t="s">
        <v>268</v>
      </c>
      <c r="E40" s="658"/>
      <c r="F40" s="659"/>
    </row>
    <row r="41" spans="1:6" ht="15.75" customHeight="1">
      <c r="A41" s="24" t="s">
        <v>205</v>
      </c>
      <c r="B41" s="667" t="s">
        <v>204</v>
      </c>
      <c r="C41" s="667"/>
      <c r="D41" s="658" t="s">
        <v>268</v>
      </c>
      <c r="E41" s="658"/>
      <c r="F41" s="659"/>
    </row>
    <row r="42" spans="1:6" ht="20.25" customHeight="1" thickBot="1">
      <c r="A42" s="39" t="s">
        <v>206</v>
      </c>
      <c r="B42" s="661" t="s">
        <v>204</v>
      </c>
      <c r="C42" s="661"/>
      <c r="D42" s="662" t="s">
        <v>268</v>
      </c>
      <c r="E42" s="662"/>
      <c r="F42" s="663"/>
    </row>
  </sheetData>
  <mergeCells count="29">
    <mergeCell ref="A1:F1"/>
    <mergeCell ref="B42:C42"/>
    <mergeCell ref="D42:F42"/>
    <mergeCell ref="B39:C39"/>
    <mergeCell ref="D39:F39"/>
    <mergeCell ref="B40:C40"/>
    <mergeCell ref="D40:F40"/>
    <mergeCell ref="B41:C41"/>
    <mergeCell ref="D41:F41"/>
    <mergeCell ref="A38:F38"/>
    <mergeCell ref="A10:B10"/>
    <mergeCell ref="C10:D10"/>
    <mergeCell ref="A11:A12"/>
    <mergeCell ref="B11:B12"/>
    <mergeCell ref="C11:C12"/>
    <mergeCell ref="D11:D12"/>
    <mergeCell ref="E11:E12"/>
    <mergeCell ref="F11:F12"/>
    <mergeCell ref="A35:F35"/>
    <mergeCell ref="A36:F36"/>
    <mergeCell ref="A37:F37"/>
    <mergeCell ref="A9:B9"/>
    <mergeCell ref="C9:D9"/>
    <mergeCell ref="E9:F9"/>
    <mergeCell ref="E3:F3"/>
    <mergeCell ref="A5:F5"/>
    <mergeCell ref="A6:F6"/>
    <mergeCell ref="A7:F7"/>
    <mergeCell ref="D8:F8"/>
  </mergeCells>
  <pageMargins left="0.46" right="0.16" top="0.4" bottom="0.26"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
  <sheetViews>
    <sheetView topLeftCell="A2" zoomScale="101" zoomScaleNormal="145" workbookViewId="0">
      <selection sqref="A1:Q1"/>
    </sheetView>
  </sheetViews>
  <sheetFormatPr defaultColWidth="9.140625" defaultRowHeight="14.25"/>
  <cols>
    <col min="1" max="16384" width="9.140625" style="23"/>
  </cols>
  <sheetData>
    <row r="1" spans="1:17" ht="119.45" customHeight="1">
      <c r="A1" s="660" t="s">
        <v>462</v>
      </c>
      <c r="B1" s="660"/>
      <c r="C1" s="660"/>
      <c r="D1" s="660"/>
      <c r="E1" s="660"/>
      <c r="F1" s="660"/>
      <c r="G1" s="660"/>
      <c r="H1" s="660"/>
      <c r="I1" s="660"/>
      <c r="J1" s="660"/>
      <c r="K1" s="660"/>
      <c r="L1" s="660"/>
      <c r="M1" s="660"/>
      <c r="N1" s="660"/>
      <c r="O1" s="660"/>
      <c r="P1" s="660"/>
      <c r="Q1" s="660"/>
    </row>
  </sheetData>
  <mergeCells count="1">
    <mergeCell ref="A1:Q1"/>
  </mergeCells>
  <pageMargins left="0.13" right="0.14000000000000001" top="0.47" bottom="0.32" header="0.3" footer="0.3"/>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1001"/>
  <sheetViews>
    <sheetView topLeftCell="F7" zoomScale="145" zoomScaleNormal="145" workbookViewId="0">
      <selection activeCell="G2" sqref="G2:G11"/>
    </sheetView>
  </sheetViews>
  <sheetFormatPr defaultColWidth="14.42578125" defaultRowHeight="15" customHeight="1"/>
  <cols>
    <col min="1" max="1" width="17.5703125" customWidth="1"/>
    <col min="2" max="2" width="22.85546875" customWidth="1"/>
    <col min="3" max="3" width="21.42578125" customWidth="1"/>
    <col min="4" max="4" width="33.28515625" customWidth="1"/>
    <col min="5" max="5" width="30.140625" style="40" customWidth="1"/>
    <col min="6" max="6" width="20.7109375" style="40" customWidth="1"/>
    <col min="7" max="7" width="20.5703125" style="41" customWidth="1"/>
    <col min="8" max="8" width="8.7109375" style="48" customWidth="1"/>
    <col min="9" max="9" width="28.140625" customWidth="1"/>
    <col min="10" max="10" width="23.85546875" customWidth="1"/>
    <col min="11" max="26" width="8.7109375" customWidth="1"/>
  </cols>
  <sheetData>
    <row r="1" spans="1:11" ht="32.450000000000003" customHeight="1">
      <c r="A1" s="20" t="s">
        <v>463</v>
      </c>
      <c r="B1" s="20" t="s">
        <v>464</v>
      </c>
      <c r="C1" s="20" t="s">
        <v>465</v>
      </c>
      <c r="D1" s="20" t="s">
        <v>466</v>
      </c>
      <c r="E1" s="20" t="s">
        <v>467</v>
      </c>
      <c r="F1" s="42" t="s">
        <v>468</v>
      </c>
      <c r="G1" s="43" t="s">
        <v>469</v>
      </c>
      <c r="H1" s="43" t="s">
        <v>470</v>
      </c>
      <c r="I1" s="43" t="s">
        <v>471</v>
      </c>
      <c r="J1" s="43" t="s">
        <v>472</v>
      </c>
      <c r="K1" s="21"/>
    </row>
    <row r="2" spans="1:11" ht="63.6" customHeight="1">
      <c r="A2" s="66" t="s">
        <v>473</v>
      </c>
      <c r="B2" s="67" t="s">
        <v>76</v>
      </c>
      <c r="C2" s="137" t="s">
        <v>75</v>
      </c>
      <c r="D2" s="411" t="s">
        <v>252</v>
      </c>
      <c r="E2" s="46" t="s">
        <v>74</v>
      </c>
      <c r="F2" s="73" t="s">
        <v>253</v>
      </c>
      <c r="G2" s="78" t="s">
        <v>474</v>
      </c>
      <c r="H2" s="97" t="s">
        <v>75</v>
      </c>
      <c r="I2" s="99" t="s">
        <v>475</v>
      </c>
      <c r="J2" s="99" t="s">
        <v>251</v>
      </c>
    </row>
    <row r="3" spans="1:11" ht="58.5" customHeight="1">
      <c r="A3" s="66" t="s">
        <v>254</v>
      </c>
      <c r="B3" s="66" t="s">
        <v>82</v>
      </c>
      <c r="C3" s="137" t="s">
        <v>81</v>
      </c>
      <c r="D3" s="411" t="s">
        <v>256</v>
      </c>
      <c r="E3" s="46" t="s">
        <v>80</v>
      </c>
      <c r="F3" s="73" t="s">
        <v>257</v>
      </c>
      <c r="G3" s="78" t="s">
        <v>476</v>
      </c>
      <c r="H3" s="97" t="s">
        <v>81</v>
      </c>
      <c r="I3" s="99" t="s">
        <v>477</v>
      </c>
      <c r="J3" s="99" t="s">
        <v>255</v>
      </c>
    </row>
    <row r="4" spans="1:11" ht="85.5" customHeight="1">
      <c r="A4" s="66" t="s">
        <v>258</v>
      </c>
      <c r="B4" s="20" t="s">
        <v>478</v>
      </c>
      <c r="C4" s="20" t="s">
        <v>478</v>
      </c>
      <c r="D4" s="411" t="s">
        <v>260</v>
      </c>
      <c r="E4" s="46" t="s">
        <v>86</v>
      </c>
      <c r="F4" s="74" t="s">
        <v>261</v>
      </c>
      <c r="G4" s="109" t="s">
        <v>191</v>
      </c>
      <c r="I4" s="99" t="s">
        <v>479</v>
      </c>
      <c r="J4" s="99" t="s">
        <v>259</v>
      </c>
    </row>
    <row r="5" spans="1:11" ht="44.1" customHeight="1">
      <c r="A5" s="22"/>
      <c r="B5" s="145" t="s">
        <v>187</v>
      </c>
      <c r="C5" s="143" t="s">
        <v>73</v>
      </c>
      <c r="D5" s="411" t="s">
        <v>262</v>
      </c>
      <c r="E5" s="47" t="s">
        <v>88</v>
      </c>
      <c r="F5" s="75"/>
      <c r="G5" s="78" t="s">
        <v>480</v>
      </c>
      <c r="I5" s="99" t="s">
        <v>481</v>
      </c>
      <c r="J5" s="99" t="s">
        <v>109</v>
      </c>
    </row>
    <row r="6" spans="1:11" ht="28.5" customHeight="1">
      <c r="A6" s="22"/>
      <c r="B6" s="145" t="s">
        <v>188</v>
      </c>
      <c r="C6" s="143" t="s">
        <v>79</v>
      </c>
      <c r="D6" s="411" t="s">
        <v>264</v>
      </c>
      <c r="E6" s="47" t="s">
        <v>263</v>
      </c>
      <c r="F6" s="75"/>
      <c r="G6" s="78" t="s">
        <v>482</v>
      </c>
      <c r="I6" s="99" t="s">
        <v>483</v>
      </c>
    </row>
    <row r="7" spans="1:11" ht="30.6" customHeight="1">
      <c r="A7" s="22"/>
      <c r="B7" s="147" t="s">
        <v>190</v>
      </c>
      <c r="C7" s="143" t="s">
        <v>83</v>
      </c>
      <c r="D7" s="70"/>
      <c r="E7" s="47" t="s">
        <v>484</v>
      </c>
      <c r="F7" s="75"/>
      <c r="G7" s="78" t="s">
        <v>485</v>
      </c>
    </row>
    <row r="8" spans="1:11" ht="37.5" customHeight="1">
      <c r="A8" s="22"/>
      <c r="B8" s="146" t="s">
        <v>192</v>
      </c>
      <c r="C8" s="22"/>
      <c r="E8" s="47" t="s">
        <v>486</v>
      </c>
      <c r="F8" s="75"/>
      <c r="G8" s="78" t="s">
        <v>487</v>
      </c>
    </row>
    <row r="9" spans="1:11" ht="53.1" customHeight="1">
      <c r="A9" s="68"/>
      <c r="B9" s="145" t="s">
        <v>193</v>
      </c>
      <c r="C9" s="68"/>
      <c r="E9" s="69" t="s">
        <v>488</v>
      </c>
      <c r="F9" s="76"/>
      <c r="G9" s="78" t="s">
        <v>489</v>
      </c>
    </row>
    <row r="10" spans="1:11" ht="27.95" customHeight="1">
      <c r="A10" s="45"/>
      <c r="B10" s="145" t="s">
        <v>194</v>
      </c>
      <c r="C10" s="45"/>
      <c r="E10" s="72" t="s">
        <v>490</v>
      </c>
      <c r="F10" s="75"/>
      <c r="G10" s="109" t="s">
        <v>200</v>
      </c>
    </row>
    <row r="11" spans="1:11" ht="12.75" customHeight="1">
      <c r="A11" s="70"/>
      <c r="B11" s="145" t="s">
        <v>196</v>
      </c>
      <c r="C11" s="70"/>
      <c r="E11" s="71" t="s">
        <v>491</v>
      </c>
      <c r="F11" s="77"/>
      <c r="G11" s="44" t="s">
        <v>201</v>
      </c>
    </row>
    <row r="12" spans="1:11" ht="12.75" customHeight="1">
      <c r="B12" s="70"/>
      <c r="E12" s="46" t="s">
        <v>492</v>
      </c>
    </row>
    <row r="13" spans="1:11" ht="12.75" customHeight="1">
      <c r="E13" s="46" t="s">
        <v>493</v>
      </c>
    </row>
    <row r="14" spans="1:11" ht="12.75" customHeight="1">
      <c r="E14" s="46" t="s">
        <v>494</v>
      </c>
    </row>
    <row r="15" spans="1:11" ht="12.75" customHeight="1">
      <c r="E15" s="46" t="s">
        <v>495</v>
      </c>
    </row>
    <row r="16" spans="1:11" ht="12.75" customHeight="1">
      <c r="E16" s="46" t="s">
        <v>496</v>
      </c>
    </row>
    <row r="17" spans="5:5" ht="12.75" customHeight="1">
      <c r="E17" s="46" t="s">
        <v>497</v>
      </c>
    </row>
    <row r="18" spans="5:5" ht="12.75" customHeight="1">
      <c r="E18" s="46" t="s">
        <v>498</v>
      </c>
    </row>
    <row r="19" spans="5:5" ht="12.75" customHeight="1">
      <c r="E19" s="46" t="s">
        <v>499</v>
      </c>
    </row>
    <row r="20" spans="5:5" ht="12.75" customHeight="1">
      <c r="E20" s="46" t="s">
        <v>500</v>
      </c>
    </row>
    <row r="21" spans="5:5" ht="26.1" customHeight="1">
      <c r="E21" s="49" t="s">
        <v>501</v>
      </c>
    </row>
    <row r="22" spans="5:5" ht="27.95" customHeight="1">
      <c r="E22" s="100" t="s">
        <v>502</v>
      </c>
    </row>
    <row r="23" spans="5:5" ht="12.75" customHeight="1">
      <c r="E23" s="48"/>
    </row>
    <row r="24" spans="5:5" ht="12.75" customHeight="1">
      <c r="E24" s="48"/>
    </row>
    <row r="25" spans="5:5" ht="12.75" customHeight="1">
      <c r="E25" s="48"/>
    </row>
    <row r="26" spans="5:5" ht="12.75" customHeight="1">
      <c r="E26" s="48"/>
    </row>
    <row r="27" spans="5:5" ht="12.75" customHeight="1">
      <c r="E27" s="48"/>
    </row>
    <row r="28" spans="5:5" ht="12.75" customHeight="1">
      <c r="E28" s="48"/>
    </row>
    <row r="29" spans="5:5" ht="12.75" customHeight="1">
      <c r="E29" s="48"/>
    </row>
    <row r="30" spans="5:5" ht="12.75" customHeight="1">
      <c r="E30" s="48"/>
    </row>
    <row r="31" spans="5:5" ht="12.75" customHeight="1">
      <c r="E31" s="48"/>
    </row>
    <row r="32" spans="5:5" ht="12.75" customHeight="1">
      <c r="E32" s="48"/>
    </row>
    <row r="33" spans="5:5" ht="12.75" customHeight="1">
      <c r="E33" s="48"/>
    </row>
    <row r="34" spans="5:5" ht="12.75" customHeight="1">
      <c r="E34" s="48"/>
    </row>
    <row r="35" spans="5:5" ht="12.75" customHeight="1">
      <c r="E35" s="48"/>
    </row>
    <row r="36" spans="5:5" ht="12.75" customHeight="1">
      <c r="E36" s="48"/>
    </row>
    <row r="37" spans="5:5" ht="12.75" customHeight="1">
      <c r="E37" s="48"/>
    </row>
    <row r="38" spans="5:5" ht="12.75" customHeight="1">
      <c r="E38" s="48"/>
    </row>
    <row r="39" spans="5:5" ht="12.75" customHeight="1">
      <c r="E39" s="48"/>
    </row>
    <row r="40" spans="5:5" ht="12.75" customHeight="1">
      <c r="E40" s="48"/>
    </row>
    <row r="41" spans="5:5" ht="12.75" customHeight="1">
      <c r="E41" s="48"/>
    </row>
    <row r="42" spans="5:5" ht="12.75" customHeight="1">
      <c r="E42" s="48"/>
    </row>
    <row r="43" spans="5:5" ht="12.75" customHeight="1">
      <c r="E43" s="48"/>
    </row>
    <row r="44" spans="5:5" ht="12.75" customHeight="1">
      <c r="E44" s="48"/>
    </row>
    <row r="45" spans="5:5" ht="12.75" customHeight="1">
      <c r="E45" s="48"/>
    </row>
    <row r="46" spans="5:5" ht="12.75" customHeight="1">
      <c r="E46" s="48"/>
    </row>
    <row r="47" spans="5:5" ht="12.75" customHeight="1">
      <c r="E47" s="48"/>
    </row>
    <row r="48" spans="5:5" ht="12.75" customHeight="1">
      <c r="E48" s="48"/>
    </row>
    <row r="49" spans="5:5" ht="12.75" customHeight="1">
      <c r="E49" s="48"/>
    </row>
    <row r="50" spans="5:5" ht="12.75" customHeight="1">
      <c r="E50" s="48"/>
    </row>
    <row r="51" spans="5:5" ht="12.75" customHeight="1">
      <c r="E51" s="48"/>
    </row>
    <row r="52" spans="5:5" ht="12.75" customHeight="1">
      <c r="E52" s="48"/>
    </row>
    <row r="53" spans="5:5" ht="12.75" customHeight="1">
      <c r="E53" s="48"/>
    </row>
    <row r="54" spans="5:5" ht="12.75" customHeight="1">
      <c r="E54" s="48"/>
    </row>
    <row r="55" spans="5:5" ht="12.75" customHeight="1">
      <c r="E55" s="48"/>
    </row>
    <row r="56" spans="5:5" ht="12.75" customHeight="1">
      <c r="E56" s="48"/>
    </row>
    <row r="57" spans="5:5" ht="12.75" customHeight="1">
      <c r="E57" s="48"/>
    </row>
    <row r="58" spans="5:5" ht="12.75" customHeight="1">
      <c r="E58" s="48"/>
    </row>
    <row r="59" spans="5:5" ht="12.75" customHeight="1">
      <c r="E59" s="48"/>
    </row>
    <row r="60" spans="5:5" ht="12.75" customHeight="1">
      <c r="E60" s="48"/>
    </row>
    <row r="61" spans="5:5" ht="12.75" customHeight="1">
      <c r="E61" s="48"/>
    </row>
    <row r="62" spans="5:5" ht="12.75" customHeight="1">
      <c r="E62" s="48"/>
    </row>
    <row r="63" spans="5:5" ht="12.75" customHeight="1">
      <c r="E63" s="48"/>
    </row>
    <row r="64" spans="5:5" ht="12.75" customHeight="1">
      <c r="E64" s="48"/>
    </row>
    <row r="65" spans="5:5" ht="12.75" customHeight="1">
      <c r="E65" s="48"/>
    </row>
    <row r="66" spans="5:5" ht="12.75" customHeight="1">
      <c r="E66" s="48"/>
    </row>
    <row r="67" spans="5:5" ht="12.75" customHeight="1">
      <c r="E67" s="48"/>
    </row>
    <row r="68" spans="5:5" ht="12.75" customHeight="1">
      <c r="E68" s="48"/>
    </row>
    <row r="69" spans="5:5" ht="12.75" customHeight="1">
      <c r="E69" s="48"/>
    </row>
    <row r="70" spans="5:5" ht="12.75" customHeight="1">
      <c r="E70" s="48"/>
    </row>
    <row r="71" spans="5:5" ht="12.75" customHeight="1">
      <c r="E71" s="48"/>
    </row>
    <row r="72" spans="5:5" ht="12.75" customHeight="1">
      <c r="E72" s="48"/>
    </row>
    <row r="73" spans="5:5" ht="12.75" customHeight="1">
      <c r="E73" s="48"/>
    </row>
    <row r="74" spans="5:5" ht="12.75" customHeight="1">
      <c r="E74" s="48"/>
    </row>
    <row r="75" spans="5:5" ht="12.75" customHeight="1">
      <c r="E75" s="48"/>
    </row>
    <row r="76" spans="5:5" ht="12.75" customHeight="1">
      <c r="E76" s="48"/>
    </row>
    <row r="77" spans="5:5" ht="12.75" customHeight="1">
      <c r="E77" s="48"/>
    </row>
    <row r="78" spans="5:5" ht="12.75" customHeight="1">
      <c r="E78" s="48"/>
    </row>
    <row r="79" spans="5:5" ht="12.75" customHeight="1">
      <c r="E79" s="48"/>
    </row>
    <row r="80" spans="5:5" ht="12.75" customHeight="1">
      <c r="E80" s="48"/>
    </row>
    <row r="81" spans="5:5" ht="12.75" customHeight="1">
      <c r="E81" s="48"/>
    </row>
    <row r="82" spans="5:5" ht="12.75" customHeight="1">
      <c r="E82" s="48"/>
    </row>
    <row r="83" spans="5:5" ht="12.75" customHeight="1">
      <c r="E83" s="48"/>
    </row>
    <row r="84" spans="5:5" ht="12.75" customHeight="1">
      <c r="E84" s="48"/>
    </row>
    <row r="85" spans="5:5" ht="12.75" customHeight="1">
      <c r="E85" s="48"/>
    </row>
    <row r="86" spans="5:5" ht="12.75" customHeight="1">
      <c r="E86" s="48"/>
    </row>
    <row r="87" spans="5:5" ht="12.75" customHeight="1">
      <c r="E87" s="48"/>
    </row>
    <row r="88" spans="5:5" ht="12.75" customHeight="1">
      <c r="E88" s="48"/>
    </row>
    <row r="89" spans="5:5" ht="12.75" customHeight="1">
      <c r="E89" s="48"/>
    </row>
    <row r="90" spans="5:5" ht="12.75" customHeight="1">
      <c r="E90" s="48"/>
    </row>
    <row r="91" spans="5:5" ht="12.75" customHeight="1">
      <c r="E91" s="48"/>
    </row>
    <row r="92" spans="5:5" ht="12.75" customHeight="1">
      <c r="E92" s="48"/>
    </row>
    <row r="93" spans="5:5" ht="12.75" customHeight="1">
      <c r="E93" s="48"/>
    </row>
    <row r="94" spans="5:5" ht="12.75" customHeight="1">
      <c r="E94" s="48"/>
    </row>
    <row r="95" spans="5:5" ht="12.75" customHeight="1">
      <c r="E95" s="48"/>
    </row>
    <row r="96" spans="5:5" ht="12.75" customHeight="1">
      <c r="E96" s="48"/>
    </row>
    <row r="97" spans="5:5" ht="12.75" customHeight="1">
      <c r="E97" s="48"/>
    </row>
    <row r="98" spans="5:5" ht="12.75" customHeight="1">
      <c r="E98" s="48"/>
    </row>
    <row r="99" spans="5:5" ht="12.75" customHeight="1">
      <c r="E99" s="48"/>
    </row>
    <row r="100" spans="5:5" ht="12.75" customHeight="1">
      <c r="E100" s="48"/>
    </row>
    <row r="101" spans="5:5" ht="12.75" customHeight="1">
      <c r="E101" s="48"/>
    </row>
    <row r="102" spans="5:5" ht="12.75" customHeight="1">
      <c r="E102" s="48"/>
    </row>
    <row r="103" spans="5:5" ht="12.75" customHeight="1">
      <c r="E103" s="48"/>
    </row>
    <row r="104" spans="5:5" ht="12.75" customHeight="1">
      <c r="E104" s="48"/>
    </row>
    <row r="105" spans="5:5" ht="12.75" customHeight="1">
      <c r="E105" s="48"/>
    </row>
    <row r="106" spans="5:5" ht="12.75" customHeight="1">
      <c r="E106" s="48"/>
    </row>
    <row r="107" spans="5:5" ht="12.75" customHeight="1">
      <c r="E107" s="48"/>
    </row>
    <row r="108" spans="5:5" ht="12.75" customHeight="1">
      <c r="E108" s="48"/>
    </row>
    <row r="109" spans="5:5" ht="12.75" customHeight="1">
      <c r="E109" s="48"/>
    </row>
    <row r="110" spans="5:5" ht="12.75" customHeight="1">
      <c r="E110" s="48"/>
    </row>
    <row r="111" spans="5:5" ht="12.75" customHeight="1">
      <c r="E111" s="48"/>
    </row>
    <row r="112" spans="5:5" ht="12.75" customHeight="1">
      <c r="E112" s="48"/>
    </row>
    <row r="113" spans="5:5" ht="12.75" customHeight="1">
      <c r="E113" s="48"/>
    </row>
    <row r="114" spans="5:5" ht="12.75" customHeight="1">
      <c r="E114" s="48"/>
    </row>
    <row r="115" spans="5:5" ht="12.75" customHeight="1">
      <c r="E115" s="48"/>
    </row>
    <row r="116" spans="5:5" ht="12.75" customHeight="1">
      <c r="E116" s="48"/>
    </row>
    <row r="117" spans="5:5" ht="12.75" customHeight="1">
      <c r="E117" s="48"/>
    </row>
    <row r="118" spans="5:5" ht="12.75" customHeight="1">
      <c r="E118" s="48"/>
    </row>
    <row r="119" spans="5:5" ht="12.75" customHeight="1">
      <c r="E119" s="48"/>
    </row>
    <row r="120" spans="5:5" ht="12.75" customHeight="1">
      <c r="E120" s="48"/>
    </row>
    <row r="121" spans="5:5" ht="12.75" customHeight="1">
      <c r="E121" s="48"/>
    </row>
    <row r="122" spans="5:5" ht="12.75" customHeight="1">
      <c r="E122" s="48"/>
    </row>
    <row r="123" spans="5:5" ht="12.75" customHeight="1">
      <c r="E123" s="48"/>
    </row>
    <row r="124" spans="5:5" ht="12.75" customHeight="1">
      <c r="E124" s="48"/>
    </row>
    <row r="125" spans="5:5" ht="12.75" customHeight="1">
      <c r="E125" s="48"/>
    </row>
    <row r="126" spans="5:5" ht="12.75" customHeight="1">
      <c r="E126" s="48"/>
    </row>
    <row r="127" spans="5:5" ht="12.75" customHeight="1">
      <c r="E127" s="48"/>
    </row>
    <row r="128" spans="5:5" ht="12.75" customHeight="1">
      <c r="E128" s="48"/>
    </row>
    <row r="129" spans="5:5" ht="12.75" customHeight="1">
      <c r="E129" s="48"/>
    </row>
    <row r="130" spans="5:5" ht="12.75" customHeight="1">
      <c r="E130" s="48"/>
    </row>
    <row r="131" spans="5:5" ht="12.75" customHeight="1">
      <c r="E131" s="48"/>
    </row>
    <row r="132" spans="5:5" ht="12.75" customHeight="1">
      <c r="E132" s="48"/>
    </row>
    <row r="133" spans="5:5" ht="12.75" customHeight="1">
      <c r="E133" s="48"/>
    </row>
    <row r="134" spans="5:5" ht="12.75" customHeight="1">
      <c r="E134" s="48"/>
    </row>
    <row r="135" spans="5:5" ht="12.75" customHeight="1">
      <c r="E135" s="48"/>
    </row>
    <row r="136" spans="5:5" ht="12.75" customHeight="1">
      <c r="E136" s="48"/>
    </row>
    <row r="137" spans="5:5" ht="12.75" customHeight="1">
      <c r="E137" s="48"/>
    </row>
    <row r="138" spans="5:5" ht="12.75" customHeight="1">
      <c r="E138" s="48"/>
    </row>
    <row r="139" spans="5:5" ht="12.75" customHeight="1">
      <c r="E139" s="48"/>
    </row>
    <row r="140" spans="5:5" ht="12.75" customHeight="1">
      <c r="E140" s="48"/>
    </row>
    <row r="141" spans="5:5" ht="12.75" customHeight="1">
      <c r="E141" s="48"/>
    </row>
    <row r="142" spans="5:5" ht="12.75" customHeight="1">
      <c r="E142" s="48"/>
    </row>
    <row r="143" spans="5:5" ht="12.75" customHeight="1">
      <c r="E143" s="48"/>
    </row>
    <row r="144" spans="5:5" ht="12.75" customHeight="1">
      <c r="E144" s="48"/>
    </row>
    <row r="145" spans="5:5" ht="12.75" customHeight="1">
      <c r="E145" s="48"/>
    </row>
    <row r="146" spans="5:5" ht="12.75" customHeight="1">
      <c r="E146" s="48"/>
    </row>
    <row r="147" spans="5:5" ht="12.75" customHeight="1">
      <c r="E147" s="48"/>
    </row>
    <row r="148" spans="5:5" ht="12.75" customHeight="1">
      <c r="E148" s="48"/>
    </row>
    <row r="149" spans="5:5" ht="12.75" customHeight="1">
      <c r="E149" s="48"/>
    </row>
    <row r="150" spans="5:5" ht="12.75" customHeight="1">
      <c r="E150" s="48"/>
    </row>
    <row r="151" spans="5:5" ht="12.75" customHeight="1">
      <c r="E151" s="48"/>
    </row>
    <row r="152" spans="5:5" ht="12.75" customHeight="1">
      <c r="E152" s="48"/>
    </row>
    <row r="153" spans="5:5" ht="12.75" customHeight="1">
      <c r="E153" s="48"/>
    </row>
    <row r="154" spans="5:5" ht="12.75" customHeight="1">
      <c r="E154" s="48"/>
    </row>
    <row r="155" spans="5:5" ht="12.75" customHeight="1">
      <c r="E155" s="48"/>
    </row>
    <row r="156" spans="5:5" ht="12.75" customHeight="1">
      <c r="E156" s="48"/>
    </row>
    <row r="157" spans="5:5" ht="12.75" customHeight="1">
      <c r="E157" s="48"/>
    </row>
    <row r="158" spans="5:5" ht="12.75" customHeight="1">
      <c r="E158" s="48"/>
    </row>
    <row r="159" spans="5:5" ht="12.75" customHeight="1">
      <c r="E159" s="48"/>
    </row>
    <row r="160" spans="5:5" ht="12.75" customHeight="1">
      <c r="E160" s="48"/>
    </row>
    <row r="161" spans="5:5" ht="12.75" customHeight="1">
      <c r="E161" s="48"/>
    </row>
    <row r="162" spans="5:5" ht="12.75" customHeight="1">
      <c r="E162" s="48"/>
    </row>
    <row r="163" spans="5:5" ht="12.75" customHeight="1">
      <c r="E163" s="48"/>
    </row>
    <row r="164" spans="5:5" ht="12.75" customHeight="1">
      <c r="E164" s="48"/>
    </row>
    <row r="165" spans="5:5" ht="12.75" customHeight="1">
      <c r="E165" s="48"/>
    </row>
    <row r="166" spans="5:5" ht="12.75" customHeight="1">
      <c r="E166" s="48"/>
    </row>
    <row r="167" spans="5:5" ht="12.75" customHeight="1">
      <c r="E167" s="48"/>
    </row>
    <row r="168" spans="5:5" ht="12.75" customHeight="1">
      <c r="E168" s="48"/>
    </row>
    <row r="169" spans="5:5" ht="12.75" customHeight="1">
      <c r="E169" s="48"/>
    </row>
    <row r="170" spans="5:5" ht="12.75" customHeight="1">
      <c r="E170" s="48"/>
    </row>
    <row r="171" spans="5:5" ht="12.75" customHeight="1">
      <c r="E171" s="48"/>
    </row>
    <row r="172" spans="5:5" ht="12.75" customHeight="1">
      <c r="E172" s="48"/>
    </row>
    <row r="173" spans="5:5" ht="12.75" customHeight="1">
      <c r="E173" s="48"/>
    </row>
    <row r="174" spans="5:5" ht="12.75" customHeight="1">
      <c r="E174" s="48"/>
    </row>
    <row r="175" spans="5:5" ht="12.75" customHeight="1">
      <c r="E175" s="48"/>
    </row>
    <row r="176" spans="5:5" ht="12.75" customHeight="1">
      <c r="E176" s="48"/>
    </row>
    <row r="177" spans="5:5" ht="12.75" customHeight="1">
      <c r="E177" s="48"/>
    </row>
    <row r="178" spans="5:5" ht="12.75" customHeight="1">
      <c r="E178" s="48"/>
    </row>
    <row r="179" spans="5:5" ht="12.75" customHeight="1">
      <c r="E179" s="48"/>
    </row>
    <row r="180" spans="5:5" ht="12.75" customHeight="1">
      <c r="E180" s="48"/>
    </row>
    <row r="181" spans="5:5" ht="12.75" customHeight="1">
      <c r="E181" s="48"/>
    </row>
    <row r="182" spans="5:5" ht="12.75" customHeight="1">
      <c r="E182" s="48"/>
    </row>
    <row r="183" spans="5:5" ht="12.75" customHeight="1">
      <c r="E183" s="48"/>
    </row>
    <row r="184" spans="5:5" ht="12.75" customHeight="1">
      <c r="E184" s="48"/>
    </row>
    <row r="185" spans="5:5" ht="12.75" customHeight="1">
      <c r="E185" s="48"/>
    </row>
    <row r="186" spans="5:5" ht="12.75" customHeight="1">
      <c r="E186" s="48"/>
    </row>
    <row r="187" spans="5:5" ht="12.75" customHeight="1">
      <c r="E187" s="48"/>
    </row>
    <row r="188" spans="5:5" ht="12.75" customHeight="1">
      <c r="E188" s="48"/>
    </row>
    <row r="189" spans="5:5" ht="12.75" customHeight="1">
      <c r="E189" s="48"/>
    </row>
    <row r="190" spans="5:5" ht="12.75" customHeight="1">
      <c r="E190" s="48"/>
    </row>
    <row r="191" spans="5:5" ht="12.75" customHeight="1">
      <c r="E191" s="48"/>
    </row>
    <row r="192" spans="5:5" ht="12.75" customHeight="1">
      <c r="E192" s="48"/>
    </row>
    <row r="193" spans="5:5" ht="12.75" customHeight="1">
      <c r="E193" s="48"/>
    </row>
    <row r="194" spans="5:5" ht="12.75" customHeight="1">
      <c r="E194" s="48"/>
    </row>
    <row r="195" spans="5:5" ht="12.75" customHeight="1">
      <c r="E195" s="48"/>
    </row>
    <row r="196" spans="5:5" ht="12.75" customHeight="1">
      <c r="E196" s="48"/>
    </row>
    <row r="197" spans="5:5" ht="12.75" customHeight="1">
      <c r="E197" s="48"/>
    </row>
    <row r="198" spans="5:5" ht="12.75" customHeight="1">
      <c r="E198" s="48"/>
    </row>
    <row r="199" spans="5:5" ht="12.75" customHeight="1">
      <c r="E199" s="48"/>
    </row>
    <row r="200" spans="5:5" ht="12.75" customHeight="1">
      <c r="E200" s="48"/>
    </row>
    <row r="201" spans="5:5" ht="12.75" customHeight="1">
      <c r="E201" s="48"/>
    </row>
    <row r="202" spans="5:5" ht="12.75" customHeight="1">
      <c r="E202" s="48"/>
    </row>
    <row r="203" spans="5:5" ht="12.75" customHeight="1">
      <c r="E203" s="48"/>
    </row>
    <row r="204" spans="5:5" ht="12.75" customHeight="1">
      <c r="E204" s="48"/>
    </row>
    <row r="205" spans="5:5" ht="12.75" customHeight="1">
      <c r="E205" s="48"/>
    </row>
    <row r="206" spans="5:5" ht="12.75" customHeight="1">
      <c r="E206" s="48"/>
    </row>
    <row r="207" spans="5:5" ht="12.75" customHeight="1">
      <c r="E207" s="48"/>
    </row>
    <row r="208" spans="5:5" ht="12.75" customHeight="1">
      <c r="E208" s="48"/>
    </row>
    <row r="209" spans="5:5" ht="12.75" customHeight="1">
      <c r="E209" s="48"/>
    </row>
    <row r="210" spans="5:5" ht="12.75" customHeight="1">
      <c r="E210" s="48"/>
    </row>
    <row r="211" spans="5:5" ht="12.75" customHeight="1">
      <c r="E211" s="48"/>
    </row>
    <row r="212" spans="5:5" ht="12.75" customHeight="1">
      <c r="E212" s="48"/>
    </row>
    <row r="213" spans="5:5" ht="12.75" customHeight="1">
      <c r="E213" s="48"/>
    </row>
    <row r="214" spans="5:5" ht="12.75" customHeight="1">
      <c r="E214" s="48"/>
    </row>
    <row r="215" spans="5:5" ht="12.75" customHeight="1">
      <c r="E215" s="48"/>
    </row>
    <row r="216" spans="5:5" ht="12.75" customHeight="1">
      <c r="E216" s="48"/>
    </row>
    <row r="217" spans="5:5" ht="12.75" customHeight="1">
      <c r="E217" s="48"/>
    </row>
    <row r="218" spans="5:5" ht="12.75" customHeight="1">
      <c r="E218" s="48"/>
    </row>
    <row r="219" spans="5:5" ht="12.75" customHeight="1">
      <c r="E219" s="48"/>
    </row>
    <row r="220" spans="5:5" ht="12.75" customHeight="1">
      <c r="E220" s="48"/>
    </row>
    <row r="221" spans="5:5" ht="12.75" customHeight="1">
      <c r="E221" s="48"/>
    </row>
    <row r="222" spans="5:5" ht="12.75" customHeight="1">
      <c r="E222" s="48"/>
    </row>
    <row r="223" spans="5:5" ht="12.75" customHeight="1">
      <c r="E223" s="48"/>
    </row>
    <row r="224" spans="5:5" ht="12.75" customHeight="1">
      <c r="E224" s="48"/>
    </row>
    <row r="225" spans="5:5" ht="12.75" customHeight="1">
      <c r="E225" s="48"/>
    </row>
    <row r="226" spans="5:5" ht="12.75" customHeight="1">
      <c r="E226" s="48"/>
    </row>
    <row r="227" spans="5:5" ht="12.75" customHeight="1">
      <c r="E227" s="48"/>
    </row>
    <row r="228" spans="5:5" ht="12.75" customHeight="1">
      <c r="E228" s="48"/>
    </row>
    <row r="229" spans="5:5" ht="12.75" customHeight="1">
      <c r="E229" s="48"/>
    </row>
    <row r="230" spans="5:5" ht="12.75" customHeight="1">
      <c r="E230" s="48"/>
    </row>
    <row r="231" spans="5:5" ht="12.75" customHeight="1">
      <c r="E231" s="48"/>
    </row>
    <row r="232" spans="5:5" ht="12.75" customHeight="1">
      <c r="E232" s="48"/>
    </row>
    <row r="233" spans="5:5" ht="12.75" customHeight="1">
      <c r="E233" s="48"/>
    </row>
    <row r="234" spans="5:5" ht="12.75" customHeight="1">
      <c r="E234" s="48"/>
    </row>
    <row r="235" spans="5:5" ht="12.75" customHeight="1">
      <c r="E235" s="48"/>
    </row>
    <row r="236" spans="5:5" ht="12.75" customHeight="1">
      <c r="E236" s="48"/>
    </row>
    <row r="237" spans="5:5" ht="12.75" customHeight="1">
      <c r="E237" s="48"/>
    </row>
    <row r="238" spans="5:5" ht="12.75" customHeight="1">
      <c r="E238" s="48"/>
    </row>
    <row r="239" spans="5:5" ht="12.75" customHeight="1">
      <c r="E239" s="48"/>
    </row>
    <row r="240" spans="5:5" ht="12.75" customHeight="1">
      <c r="E240" s="48"/>
    </row>
    <row r="241" spans="5:5" ht="12.75" customHeight="1">
      <c r="E241" s="48"/>
    </row>
    <row r="242" spans="5:5" ht="12.75" customHeight="1">
      <c r="E242" s="48"/>
    </row>
    <row r="243" spans="5:5" ht="12.75" customHeight="1">
      <c r="E243" s="48"/>
    </row>
    <row r="244" spans="5:5" ht="12.75" customHeight="1">
      <c r="E244" s="48"/>
    </row>
    <row r="245" spans="5:5" ht="12.75" customHeight="1">
      <c r="E245" s="48"/>
    </row>
    <row r="246" spans="5:5" ht="12.75" customHeight="1">
      <c r="E246" s="48"/>
    </row>
    <row r="247" spans="5:5" ht="12.75" customHeight="1">
      <c r="E247" s="48"/>
    </row>
    <row r="248" spans="5:5" ht="12.75" customHeight="1">
      <c r="E248" s="48"/>
    </row>
    <row r="249" spans="5:5" ht="12.75" customHeight="1">
      <c r="E249" s="48"/>
    </row>
    <row r="250" spans="5:5" ht="12.75" customHeight="1">
      <c r="E250" s="48"/>
    </row>
    <row r="251" spans="5:5" ht="12.75" customHeight="1">
      <c r="E251" s="48"/>
    </row>
    <row r="252" spans="5:5" ht="12.75" customHeight="1">
      <c r="E252" s="48"/>
    </row>
    <row r="253" spans="5:5" ht="12.75" customHeight="1">
      <c r="E253" s="48"/>
    </row>
    <row r="254" spans="5:5" ht="12.75" customHeight="1">
      <c r="E254" s="48"/>
    </row>
    <row r="255" spans="5:5" ht="12.75" customHeight="1">
      <c r="E255" s="48"/>
    </row>
    <row r="256" spans="5:5" ht="12.75" customHeight="1">
      <c r="E256" s="48"/>
    </row>
    <row r="257" spans="5:5" ht="12.75" customHeight="1">
      <c r="E257" s="48"/>
    </row>
    <row r="258" spans="5:5" ht="12.75" customHeight="1">
      <c r="E258" s="48"/>
    </row>
    <row r="259" spans="5:5" ht="12.75" customHeight="1">
      <c r="E259" s="48"/>
    </row>
    <row r="260" spans="5:5" ht="12.75" customHeight="1">
      <c r="E260" s="48"/>
    </row>
    <row r="261" spans="5:5" ht="12.75" customHeight="1">
      <c r="E261" s="48"/>
    </row>
    <row r="262" spans="5:5" ht="12.75" customHeight="1">
      <c r="E262" s="48"/>
    </row>
    <row r="263" spans="5:5" ht="12.75" customHeight="1">
      <c r="E263" s="48"/>
    </row>
    <row r="264" spans="5:5" ht="12.75" customHeight="1">
      <c r="E264" s="48"/>
    </row>
    <row r="265" spans="5:5" ht="12.75" customHeight="1">
      <c r="E265" s="48"/>
    </row>
    <row r="266" spans="5:5" ht="12.75" customHeight="1">
      <c r="E266" s="48"/>
    </row>
    <row r="267" spans="5:5" ht="12.75" customHeight="1">
      <c r="E267" s="48"/>
    </row>
    <row r="268" spans="5:5" ht="12.75" customHeight="1">
      <c r="E268" s="48"/>
    </row>
    <row r="269" spans="5:5" ht="12.75" customHeight="1">
      <c r="E269" s="48"/>
    </row>
    <row r="270" spans="5:5" ht="12.75" customHeight="1">
      <c r="E270" s="48"/>
    </row>
    <row r="271" spans="5:5" ht="12.75" customHeight="1">
      <c r="E271" s="48"/>
    </row>
    <row r="272" spans="5:5" ht="12.75" customHeight="1">
      <c r="E272" s="48"/>
    </row>
    <row r="273" spans="5:5" ht="12.75" customHeight="1">
      <c r="E273" s="48"/>
    </row>
    <row r="274" spans="5:5" ht="12.75" customHeight="1">
      <c r="E274" s="48"/>
    </row>
    <row r="275" spans="5:5" ht="12.75" customHeight="1">
      <c r="E275" s="48"/>
    </row>
    <row r="276" spans="5:5" ht="12.75" customHeight="1">
      <c r="E276" s="48"/>
    </row>
    <row r="277" spans="5:5" ht="12.75" customHeight="1">
      <c r="E277" s="48"/>
    </row>
    <row r="278" spans="5:5" ht="12.75" customHeight="1">
      <c r="E278" s="48"/>
    </row>
    <row r="279" spans="5:5" ht="12.75" customHeight="1">
      <c r="E279" s="48"/>
    </row>
    <row r="280" spans="5:5" ht="12.75" customHeight="1">
      <c r="E280" s="48"/>
    </row>
    <row r="281" spans="5:5" ht="12.75" customHeight="1">
      <c r="E281" s="48"/>
    </row>
    <row r="282" spans="5:5" ht="12.75" customHeight="1">
      <c r="E282" s="48"/>
    </row>
    <row r="283" spans="5:5" ht="12.75" customHeight="1">
      <c r="E283" s="48"/>
    </row>
    <row r="284" spans="5:5" ht="12.75" customHeight="1">
      <c r="E284" s="48"/>
    </row>
    <row r="285" spans="5:5" ht="12.75" customHeight="1">
      <c r="E285" s="48"/>
    </row>
    <row r="286" spans="5:5" ht="12.75" customHeight="1">
      <c r="E286" s="48"/>
    </row>
    <row r="287" spans="5:5" ht="12.75" customHeight="1">
      <c r="E287" s="48"/>
    </row>
    <row r="288" spans="5:5" ht="12.75" customHeight="1">
      <c r="E288" s="48"/>
    </row>
    <row r="289" spans="5:5" ht="12.75" customHeight="1">
      <c r="E289" s="48"/>
    </row>
    <row r="290" spans="5:5" ht="12.75" customHeight="1">
      <c r="E290" s="48"/>
    </row>
    <row r="291" spans="5:5" ht="12.75" customHeight="1">
      <c r="E291" s="48"/>
    </row>
    <row r="292" spans="5:5" ht="12.75" customHeight="1">
      <c r="E292" s="48"/>
    </row>
    <row r="293" spans="5:5" ht="12.75" customHeight="1">
      <c r="E293" s="48"/>
    </row>
    <row r="294" spans="5:5" ht="12.75" customHeight="1">
      <c r="E294" s="48"/>
    </row>
    <row r="295" spans="5:5" ht="12.75" customHeight="1">
      <c r="E295" s="48"/>
    </row>
    <row r="296" spans="5:5" ht="12.75" customHeight="1">
      <c r="E296" s="48"/>
    </row>
    <row r="297" spans="5:5" ht="12.75" customHeight="1">
      <c r="E297" s="48"/>
    </row>
    <row r="298" spans="5:5" ht="12.75" customHeight="1">
      <c r="E298" s="48"/>
    </row>
    <row r="299" spans="5:5" ht="12.75" customHeight="1">
      <c r="E299" s="48"/>
    </row>
    <row r="300" spans="5:5" ht="12.75" customHeight="1">
      <c r="E300" s="48"/>
    </row>
    <row r="301" spans="5:5" ht="12.75" customHeight="1">
      <c r="E301" s="48"/>
    </row>
    <row r="302" spans="5:5" ht="12.75" customHeight="1">
      <c r="E302" s="48"/>
    </row>
    <row r="303" spans="5:5" ht="12.75" customHeight="1">
      <c r="E303" s="48"/>
    </row>
    <row r="304" spans="5:5" ht="12.75" customHeight="1">
      <c r="E304" s="48"/>
    </row>
    <row r="305" spans="5:5" ht="12.75" customHeight="1">
      <c r="E305" s="48"/>
    </row>
    <row r="306" spans="5:5" ht="12.75" customHeight="1">
      <c r="E306" s="48"/>
    </row>
    <row r="307" spans="5:5" ht="12.75" customHeight="1">
      <c r="E307" s="48"/>
    </row>
    <row r="308" spans="5:5" ht="12.75" customHeight="1">
      <c r="E308" s="48"/>
    </row>
    <row r="309" spans="5:5" ht="12.75" customHeight="1">
      <c r="E309" s="48"/>
    </row>
    <row r="310" spans="5:5" ht="12.75" customHeight="1">
      <c r="E310" s="48"/>
    </row>
    <row r="311" spans="5:5" ht="12.75" customHeight="1">
      <c r="E311" s="48"/>
    </row>
    <row r="312" spans="5:5" ht="12.75" customHeight="1">
      <c r="E312" s="48"/>
    </row>
    <row r="313" spans="5:5" ht="12.75" customHeight="1">
      <c r="E313" s="48"/>
    </row>
    <row r="314" spans="5:5" ht="12.75" customHeight="1">
      <c r="E314" s="48"/>
    </row>
    <row r="315" spans="5:5" ht="12.75" customHeight="1">
      <c r="E315" s="48"/>
    </row>
    <row r="316" spans="5:5" ht="12.75" customHeight="1">
      <c r="E316" s="48"/>
    </row>
    <row r="317" spans="5:5" ht="12.75" customHeight="1">
      <c r="E317" s="48"/>
    </row>
    <row r="318" spans="5:5" ht="12.75" customHeight="1">
      <c r="E318" s="48"/>
    </row>
    <row r="319" spans="5:5" ht="12.75" customHeight="1">
      <c r="E319" s="48"/>
    </row>
    <row r="320" spans="5:5" ht="12.75" customHeight="1">
      <c r="E320" s="48"/>
    </row>
    <row r="321" spans="5:5" ht="12.75" customHeight="1">
      <c r="E321" s="48"/>
    </row>
    <row r="322" spans="5:5" ht="12.75" customHeight="1">
      <c r="E322" s="48"/>
    </row>
    <row r="323" spans="5:5" ht="12.75" customHeight="1">
      <c r="E323" s="48"/>
    </row>
    <row r="324" spans="5:5" ht="12.75" customHeight="1">
      <c r="E324" s="48"/>
    </row>
    <row r="325" spans="5:5" ht="12.75" customHeight="1">
      <c r="E325" s="48"/>
    </row>
    <row r="326" spans="5:5" ht="12.75" customHeight="1">
      <c r="E326" s="48"/>
    </row>
    <row r="327" spans="5:5" ht="12.75" customHeight="1">
      <c r="E327" s="48"/>
    </row>
    <row r="328" spans="5:5" ht="12.75" customHeight="1">
      <c r="E328" s="48"/>
    </row>
    <row r="329" spans="5:5" ht="12.75" customHeight="1">
      <c r="E329" s="48"/>
    </row>
    <row r="330" spans="5:5" ht="12.75" customHeight="1">
      <c r="E330" s="48"/>
    </row>
    <row r="331" spans="5:5" ht="12.75" customHeight="1">
      <c r="E331" s="48"/>
    </row>
    <row r="332" spans="5:5" ht="12.75" customHeight="1">
      <c r="E332" s="48"/>
    </row>
    <row r="333" spans="5:5" ht="12.75" customHeight="1">
      <c r="E333" s="48"/>
    </row>
    <row r="334" spans="5:5" ht="12.75" customHeight="1">
      <c r="E334" s="48"/>
    </row>
    <row r="335" spans="5:5" ht="12.75" customHeight="1">
      <c r="E335" s="48"/>
    </row>
    <row r="336" spans="5:5" ht="12.75" customHeight="1">
      <c r="E336" s="48"/>
    </row>
    <row r="337" spans="5:5" ht="12.75" customHeight="1">
      <c r="E337" s="48"/>
    </row>
    <row r="338" spans="5:5" ht="12.75" customHeight="1">
      <c r="E338" s="48"/>
    </row>
    <row r="339" spans="5:5" ht="12.75" customHeight="1">
      <c r="E339" s="48"/>
    </row>
    <row r="340" spans="5:5" ht="12.75" customHeight="1">
      <c r="E340" s="48"/>
    </row>
    <row r="341" spans="5:5" ht="12.75" customHeight="1">
      <c r="E341" s="48"/>
    </row>
    <row r="342" spans="5:5" ht="12.75" customHeight="1">
      <c r="E342" s="48"/>
    </row>
    <row r="343" spans="5:5" ht="12.75" customHeight="1">
      <c r="E343" s="48"/>
    </row>
    <row r="344" spans="5:5" ht="12.75" customHeight="1">
      <c r="E344" s="48"/>
    </row>
    <row r="345" spans="5:5" ht="12.75" customHeight="1">
      <c r="E345" s="48"/>
    </row>
    <row r="346" spans="5:5" ht="12.75" customHeight="1">
      <c r="E346" s="48"/>
    </row>
    <row r="347" spans="5:5" ht="12.75" customHeight="1">
      <c r="E347" s="48"/>
    </row>
    <row r="348" spans="5:5" ht="12.75" customHeight="1">
      <c r="E348" s="48"/>
    </row>
    <row r="349" spans="5:5" ht="12.75" customHeight="1">
      <c r="E349" s="48"/>
    </row>
    <row r="350" spans="5:5" ht="12.75" customHeight="1">
      <c r="E350" s="48"/>
    </row>
    <row r="351" spans="5:5" ht="12.75" customHeight="1">
      <c r="E351" s="48"/>
    </row>
    <row r="352" spans="5:5" ht="12.75" customHeight="1">
      <c r="E352" s="48"/>
    </row>
    <row r="353" spans="5:5" ht="12.75" customHeight="1">
      <c r="E353" s="48"/>
    </row>
    <row r="354" spans="5:5" ht="12.75" customHeight="1">
      <c r="E354" s="48"/>
    </row>
    <row r="355" spans="5:5" ht="12.75" customHeight="1">
      <c r="E355" s="48"/>
    </row>
    <row r="356" spans="5:5" ht="12.75" customHeight="1">
      <c r="E356" s="48"/>
    </row>
    <row r="357" spans="5:5" ht="12.75" customHeight="1">
      <c r="E357" s="48"/>
    </row>
    <row r="358" spans="5:5" ht="12.75" customHeight="1">
      <c r="E358" s="48"/>
    </row>
    <row r="359" spans="5:5" ht="12.75" customHeight="1">
      <c r="E359" s="48"/>
    </row>
    <row r="360" spans="5:5" ht="12.75" customHeight="1">
      <c r="E360" s="48"/>
    </row>
    <row r="361" spans="5:5" ht="12.75" customHeight="1">
      <c r="E361" s="48"/>
    </row>
    <row r="362" spans="5:5" ht="12.75" customHeight="1">
      <c r="E362" s="48"/>
    </row>
    <row r="363" spans="5:5" ht="12.75" customHeight="1">
      <c r="E363" s="48"/>
    </row>
    <row r="364" spans="5:5" ht="12.75" customHeight="1">
      <c r="E364" s="48"/>
    </row>
    <row r="365" spans="5:5" ht="12.75" customHeight="1">
      <c r="E365" s="48"/>
    </row>
    <row r="366" spans="5:5" ht="12.75" customHeight="1">
      <c r="E366" s="48"/>
    </row>
    <row r="367" spans="5:5" ht="12.75" customHeight="1">
      <c r="E367" s="48"/>
    </row>
    <row r="368" spans="5:5" ht="12.75" customHeight="1">
      <c r="E368" s="48"/>
    </row>
    <row r="369" spans="5:5" ht="12.75" customHeight="1">
      <c r="E369" s="48"/>
    </row>
    <row r="370" spans="5:5" ht="12.75" customHeight="1">
      <c r="E370" s="48"/>
    </row>
    <row r="371" spans="5:5" ht="12.75" customHeight="1">
      <c r="E371" s="48"/>
    </row>
    <row r="372" spans="5:5" ht="12.75" customHeight="1">
      <c r="E372" s="48"/>
    </row>
    <row r="373" spans="5:5" ht="12.75" customHeight="1">
      <c r="E373" s="48"/>
    </row>
    <row r="374" spans="5:5" ht="12.75" customHeight="1">
      <c r="E374" s="48"/>
    </row>
    <row r="375" spans="5:5" ht="12.75" customHeight="1">
      <c r="E375" s="48"/>
    </row>
    <row r="376" spans="5:5" ht="12.75" customHeight="1">
      <c r="E376" s="48"/>
    </row>
    <row r="377" spans="5:5" ht="12.75" customHeight="1">
      <c r="E377" s="48"/>
    </row>
    <row r="378" spans="5:5" ht="12.75" customHeight="1">
      <c r="E378" s="48"/>
    </row>
    <row r="379" spans="5:5" ht="12.75" customHeight="1">
      <c r="E379" s="48"/>
    </row>
    <row r="380" spans="5:5" ht="12.75" customHeight="1">
      <c r="E380" s="48"/>
    </row>
    <row r="381" spans="5:5" ht="12.75" customHeight="1">
      <c r="E381" s="48"/>
    </row>
    <row r="382" spans="5:5" ht="12.75" customHeight="1">
      <c r="E382" s="48"/>
    </row>
    <row r="383" spans="5:5" ht="12.75" customHeight="1">
      <c r="E383" s="48"/>
    </row>
    <row r="384" spans="5:5" ht="12.75" customHeight="1">
      <c r="E384" s="48"/>
    </row>
    <row r="385" spans="5:5" ht="12.75" customHeight="1">
      <c r="E385" s="48"/>
    </row>
    <row r="386" spans="5:5" ht="12.75" customHeight="1">
      <c r="E386" s="48"/>
    </row>
    <row r="387" spans="5:5" ht="12.75" customHeight="1">
      <c r="E387" s="48"/>
    </row>
    <row r="388" spans="5:5" ht="12.75" customHeight="1">
      <c r="E388" s="48"/>
    </row>
    <row r="389" spans="5:5" ht="12.75" customHeight="1">
      <c r="E389" s="48"/>
    </row>
    <row r="390" spans="5:5" ht="12.75" customHeight="1">
      <c r="E390" s="48"/>
    </row>
    <row r="391" spans="5:5" ht="12.75" customHeight="1">
      <c r="E391" s="48"/>
    </row>
    <row r="392" spans="5:5" ht="12.75" customHeight="1">
      <c r="E392" s="48"/>
    </row>
    <row r="393" spans="5:5" ht="12.75" customHeight="1">
      <c r="E393" s="48"/>
    </row>
    <row r="394" spans="5:5" ht="12.75" customHeight="1">
      <c r="E394" s="48"/>
    </row>
    <row r="395" spans="5:5" ht="12.75" customHeight="1">
      <c r="E395" s="48"/>
    </row>
    <row r="396" spans="5:5" ht="12.75" customHeight="1">
      <c r="E396" s="48"/>
    </row>
    <row r="397" spans="5:5" ht="12.75" customHeight="1">
      <c r="E397" s="48"/>
    </row>
    <row r="398" spans="5:5" ht="12.75" customHeight="1">
      <c r="E398" s="48"/>
    </row>
    <row r="399" spans="5:5" ht="12.75" customHeight="1">
      <c r="E399" s="48"/>
    </row>
    <row r="400" spans="5:5" ht="12.75" customHeight="1">
      <c r="E400" s="48"/>
    </row>
    <row r="401" spans="5:5" ht="12.75" customHeight="1">
      <c r="E401" s="48"/>
    </row>
    <row r="402" spans="5:5" ht="12.75" customHeight="1">
      <c r="E402" s="48"/>
    </row>
    <row r="403" spans="5:5" ht="12.75" customHeight="1">
      <c r="E403" s="48"/>
    </row>
    <row r="404" spans="5:5" ht="12.75" customHeight="1">
      <c r="E404" s="48"/>
    </row>
    <row r="405" spans="5:5" ht="12.75" customHeight="1">
      <c r="E405" s="48"/>
    </row>
    <row r="406" spans="5:5" ht="12.75" customHeight="1">
      <c r="E406" s="48"/>
    </row>
    <row r="407" spans="5:5" ht="12.75" customHeight="1">
      <c r="E407" s="48"/>
    </row>
    <row r="408" spans="5:5" ht="12.75" customHeight="1">
      <c r="E408" s="48"/>
    </row>
    <row r="409" spans="5:5" ht="12.75" customHeight="1">
      <c r="E409" s="48"/>
    </row>
    <row r="410" spans="5:5" ht="12.75" customHeight="1">
      <c r="E410" s="48"/>
    </row>
    <row r="411" spans="5:5" ht="12.75" customHeight="1">
      <c r="E411" s="48"/>
    </row>
    <row r="412" spans="5:5" ht="12.75" customHeight="1">
      <c r="E412" s="48"/>
    </row>
    <row r="413" spans="5:5" ht="12.75" customHeight="1">
      <c r="E413" s="48"/>
    </row>
    <row r="414" spans="5:5" ht="12.75" customHeight="1">
      <c r="E414" s="48"/>
    </row>
    <row r="415" spans="5:5" ht="12.75" customHeight="1">
      <c r="E415" s="48"/>
    </row>
    <row r="416" spans="5:5" ht="12.75" customHeight="1">
      <c r="E416" s="48"/>
    </row>
    <row r="417" spans="5:5" ht="12.75" customHeight="1">
      <c r="E417" s="48"/>
    </row>
    <row r="418" spans="5:5" ht="12.75" customHeight="1">
      <c r="E418" s="48"/>
    </row>
    <row r="419" spans="5:5" ht="12.75" customHeight="1">
      <c r="E419" s="48"/>
    </row>
    <row r="420" spans="5:5" ht="12.75" customHeight="1">
      <c r="E420" s="48"/>
    </row>
    <row r="421" spans="5:5" ht="12.75" customHeight="1">
      <c r="E421" s="48"/>
    </row>
    <row r="422" spans="5:5" ht="12.75" customHeight="1">
      <c r="E422" s="48"/>
    </row>
    <row r="423" spans="5:5" ht="12.75" customHeight="1">
      <c r="E423" s="48"/>
    </row>
    <row r="424" spans="5:5" ht="12.75" customHeight="1">
      <c r="E424" s="48"/>
    </row>
    <row r="425" spans="5:5" ht="12.75" customHeight="1">
      <c r="E425" s="48"/>
    </row>
    <row r="426" spans="5:5" ht="12.75" customHeight="1">
      <c r="E426" s="48"/>
    </row>
    <row r="427" spans="5:5" ht="12.75" customHeight="1">
      <c r="E427" s="48"/>
    </row>
    <row r="428" spans="5:5" ht="12.75" customHeight="1">
      <c r="E428" s="48"/>
    </row>
    <row r="429" spans="5:5" ht="12.75" customHeight="1">
      <c r="E429" s="48"/>
    </row>
    <row r="430" spans="5:5" ht="12.75" customHeight="1">
      <c r="E430" s="48"/>
    </row>
    <row r="431" spans="5:5" ht="12.75" customHeight="1">
      <c r="E431" s="48"/>
    </row>
    <row r="432" spans="5:5" ht="12.75" customHeight="1">
      <c r="E432" s="48"/>
    </row>
    <row r="433" spans="5:5" ht="12.75" customHeight="1">
      <c r="E433" s="48"/>
    </row>
    <row r="434" spans="5:5" ht="12.75" customHeight="1">
      <c r="E434" s="48"/>
    </row>
    <row r="435" spans="5:5" ht="12.75" customHeight="1">
      <c r="E435" s="48"/>
    </row>
    <row r="436" spans="5:5" ht="12.75" customHeight="1">
      <c r="E436" s="48"/>
    </row>
    <row r="437" spans="5:5" ht="12.75" customHeight="1">
      <c r="E437" s="48"/>
    </row>
    <row r="438" spans="5:5" ht="12.75" customHeight="1">
      <c r="E438" s="48"/>
    </row>
    <row r="439" spans="5:5" ht="12.75" customHeight="1">
      <c r="E439" s="48"/>
    </row>
    <row r="440" spans="5:5" ht="12.75" customHeight="1">
      <c r="E440" s="48"/>
    </row>
    <row r="441" spans="5:5" ht="12.75" customHeight="1">
      <c r="E441" s="48"/>
    </row>
    <row r="442" spans="5:5" ht="12.75" customHeight="1">
      <c r="E442" s="48"/>
    </row>
    <row r="443" spans="5:5" ht="12.75" customHeight="1">
      <c r="E443" s="48"/>
    </row>
    <row r="444" spans="5:5" ht="12.75" customHeight="1">
      <c r="E444" s="48"/>
    </row>
    <row r="445" spans="5:5" ht="12.75" customHeight="1">
      <c r="E445" s="48"/>
    </row>
    <row r="446" spans="5:5" ht="12.75" customHeight="1">
      <c r="E446" s="48"/>
    </row>
    <row r="447" spans="5:5" ht="12.75" customHeight="1">
      <c r="E447" s="48"/>
    </row>
    <row r="448" spans="5:5" ht="12.75" customHeight="1">
      <c r="E448" s="48"/>
    </row>
    <row r="449" spans="5:5" ht="12.75" customHeight="1">
      <c r="E449" s="48"/>
    </row>
    <row r="450" spans="5:5" ht="12.75" customHeight="1">
      <c r="E450" s="48"/>
    </row>
    <row r="451" spans="5:5" ht="12.75" customHeight="1">
      <c r="E451" s="48"/>
    </row>
    <row r="452" spans="5:5" ht="12.75" customHeight="1">
      <c r="E452" s="48"/>
    </row>
    <row r="453" spans="5:5" ht="12.75" customHeight="1">
      <c r="E453" s="48"/>
    </row>
    <row r="454" spans="5:5" ht="12.75" customHeight="1">
      <c r="E454" s="48"/>
    </row>
    <row r="455" spans="5:5" ht="12.75" customHeight="1">
      <c r="E455" s="48"/>
    </row>
    <row r="456" spans="5:5" ht="12.75" customHeight="1">
      <c r="E456" s="48"/>
    </row>
    <row r="457" spans="5:5" ht="12.75" customHeight="1">
      <c r="E457" s="48"/>
    </row>
    <row r="458" spans="5:5" ht="12.75" customHeight="1">
      <c r="E458" s="48"/>
    </row>
    <row r="459" spans="5:5" ht="12.75" customHeight="1">
      <c r="E459" s="48"/>
    </row>
    <row r="460" spans="5:5" ht="12.75" customHeight="1">
      <c r="E460" s="48"/>
    </row>
    <row r="461" spans="5:5" ht="12.75" customHeight="1">
      <c r="E461" s="48"/>
    </row>
    <row r="462" spans="5:5" ht="12.75" customHeight="1">
      <c r="E462" s="48"/>
    </row>
    <row r="463" spans="5:5" ht="12.75" customHeight="1">
      <c r="E463" s="48"/>
    </row>
    <row r="464" spans="5:5" ht="12.75" customHeight="1">
      <c r="E464" s="48"/>
    </row>
    <row r="465" spans="5:5" ht="12.75" customHeight="1">
      <c r="E465" s="48"/>
    </row>
    <row r="466" spans="5:5" ht="12.75" customHeight="1">
      <c r="E466" s="48"/>
    </row>
    <row r="467" spans="5:5" ht="12.75" customHeight="1">
      <c r="E467" s="48"/>
    </row>
    <row r="468" spans="5:5" ht="12.75" customHeight="1">
      <c r="E468" s="48"/>
    </row>
    <row r="469" spans="5:5" ht="12.75" customHeight="1">
      <c r="E469" s="48"/>
    </row>
    <row r="470" spans="5:5" ht="12.75" customHeight="1">
      <c r="E470" s="48"/>
    </row>
    <row r="471" spans="5:5" ht="12.75" customHeight="1">
      <c r="E471" s="48"/>
    </row>
    <row r="472" spans="5:5" ht="12.75" customHeight="1">
      <c r="E472" s="48"/>
    </row>
    <row r="473" spans="5:5" ht="12.75" customHeight="1">
      <c r="E473" s="48"/>
    </row>
    <row r="474" spans="5:5" ht="12.75" customHeight="1">
      <c r="E474" s="48"/>
    </row>
    <row r="475" spans="5:5" ht="12.75" customHeight="1">
      <c r="E475" s="48"/>
    </row>
    <row r="476" spans="5:5" ht="12.75" customHeight="1">
      <c r="E476" s="48"/>
    </row>
    <row r="477" spans="5:5" ht="12.75" customHeight="1">
      <c r="E477" s="48"/>
    </row>
    <row r="478" spans="5:5" ht="12.75" customHeight="1">
      <c r="E478" s="48"/>
    </row>
    <row r="479" spans="5:5" ht="12.75" customHeight="1">
      <c r="E479" s="48"/>
    </row>
    <row r="480" spans="5:5" ht="12.75" customHeight="1">
      <c r="E480" s="48"/>
    </row>
    <row r="481" spans="5:5" ht="12.75" customHeight="1">
      <c r="E481" s="48"/>
    </row>
    <row r="482" spans="5:5" ht="12.75" customHeight="1">
      <c r="E482" s="48"/>
    </row>
    <row r="483" spans="5:5" ht="12.75" customHeight="1">
      <c r="E483" s="48"/>
    </row>
    <row r="484" spans="5:5" ht="12.75" customHeight="1">
      <c r="E484" s="48"/>
    </row>
    <row r="485" spans="5:5" ht="12.75" customHeight="1">
      <c r="E485" s="48"/>
    </row>
    <row r="486" spans="5:5" ht="12.75" customHeight="1">
      <c r="E486" s="48"/>
    </row>
    <row r="487" spans="5:5" ht="12.75" customHeight="1">
      <c r="E487" s="48"/>
    </row>
    <row r="488" spans="5:5" ht="12.75" customHeight="1">
      <c r="E488" s="48"/>
    </row>
    <row r="489" spans="5:5" ht="12.75" customHeight="1">
      <c r="E489" s="48"/>
    </row>
    <row r="490" spans="5:5" ht="12.75" customHeight="1">
      <c r="E490" s="48"/>
    </row>
    <row r="491" spans="5:5" ht="12.75" customHeight="1">
      <c r="E491" s="48"/>
    </row>
    <row r="492" spans="5:5" ht="12.75" customHeight="1">
      <c r="E492" s="48"/>
    </row>
    <row r="493" spans="5:5" ht="12.75" customHeight="1">
      <c r="E493" s="48"/>
    </row>
    <row r="494" spans="5:5" ht="12.75" customHeight="1">
      <c r="E494" s="48"/>
    </row>
    <row r="495" spans="5:5" ht="12.75" customHeight="1">
      <c r="E495" s="48"/>
    </row>
    <row r="496" spans="5:5" ht="12.75" customHeight="1">
      <c r="E496" s="48"/>
    </row>
    <row r="497" spans="5:5" ht="12.75" customHeight="1">
      <c r="E497" s="48"/>
    </row>
    <row r="498" spans="5:5" ht="12.75" customHeight="1">
      <c r="E498" s="48"/>
    </row>
    <row r="499" spans="5:5" ht="12.75" customHeight="1">
      <c r="E499" s="48"/>
    </row>
    <row r="500" spans="5:5" ht="12.75" customHeight="1">
      <c r="E500" s="48"/>
    </row>
    <row r="501" spans="5:5" ht="12.75" customHeight="1">
      <c r="E501" s="48"/>
    </row>
    <row r="502" spans="5:5" ht="12.75" customHeight="1">
      <c r="E502" s="48"/>
    </row>
    <row r="503" spans="5:5" ht="12.75" customHeight="1">
      <c r="E503" s="48"/>
    </row>
    <row r="504" spans="5:5" ht="12.75" customHeight="1">
      <c r="E504" s="48"/>
    </row>
    <row r="505" spans="5:5" ht="12.75" customHeight="1">
      <c r="E505" s="48"/>
    </row>
    <row r="506" spans="5:5" ht="12.75" customHeight="1">
      <c r="E506" s="48"/>
    </row>
    <row r="507" spans="5:5" ht="12.75" customHeight="1">
      <c r="E507" s="48"/>
    </row>
    <row r="508" spans="5:5" ht="12.75" customHeight="1">
      <c r="E508" s="48"/>
    </row>
    <row r="509" spans="5:5" ht="12.75" customHeight="1">
      <c r="E509" s="48"/>
    </row>
    <row r="510" spans="5:5" ht="12.75" customHeight="1">
      <c r="E510" s="48"/>
    </row>
    <row r="511" spans="5:5" ht="12.75" customHeight="1">
      <c r="E511" s="48"/>
    </row>
    <row r="512" spans="5:5" ht="12.75" customHeight="1">
      <c r="E512" s="48"/>
    </row>
    <row r="513" spans="5:5" ht="12.75" customHeight="1">
      <c r="E513" s="48"/>
    </row>
    <row r="514" spans="5:5" ht="12.75" customHeight="1">
      <c r="E514" s="48"/>
    </row>
    <row r="515" spans="5:5" ht="12.75" customHeight="1">
      <c r="E515" s="48"/>
    </row>
    <row r="516" spans="5:5" ht="12.75" customHeight="1">
      <c r="E516" s="48"/>
    </row>
    <row r="517" spans="5:5" ht="12.75" customHeight="1">
      <c r="E517" s="48"/>
    </row>
    <row r="518" spans="5:5" ht="12.75" customHeight="1">
      <c r="E518" s="48"/>
    </row>
    <row r="519" spans="5:5" ht="12.75" customHeight="1">
      <c r="E519" s="48"/>
    </row>
    <row r="520" spans="5:5" ht="12.75" customHeight="1">
      <c r="E520" s="48"/>
    </row>
    <row r="521" spans="5:5" ht="12.75" customHeight="1">
      <c r="E521" s="48"/>
    </row>
    <row r="522" spans="5:5" ht="12.75" customHeight="1">
      <c r="E522" s="48"/>
    </row>
    <row r="523" spans="5:5" ht="12.75" customHeight="1">
      <c r="E523" s="48"/>
    </row>
    <row r="524" spans="5:5" ht="12.75" customHeight="1">
      <c r="E524" s="48"/>
    </row>
    <row r="525" spans="5:5" ht="12.75" customHeight="1">
      <c r="E525" s="48"/>
    </row>
    <row r="526" spans="5:5" ht="12.75" customHeight="1">
      <c r="E526" s="48"/>
    </row>
    <row r="527" spans="5:5" ht="12.75" customHeight="1">
      <c r="E527" s="48"/>
    </row>
    <row r="528" spans="5:5" ht="12.75" customHeight="1">
      <c r="E528" s="48"/>
    </row>
    <row r="529" spans="5:5" ht="12.75" customHeight="1">
      <c r="E529" s="48"/>
    </row>
    <row r="530" spans="5:5" ht="12.75" customHeight="1">
      <c r="E530" s="48"/>
    </row>
    <row r="531" spans="5:5" ht="12.75" customHeight="1">
      <c r="E531" s="48"/>
    </row>
    <row r="532" spans="5:5" ht="12.75" customHeight="1">
      <c r="E532" s="48"/>
    </row>
    <row r="533" spans="5:5" ht="12.75" customHeight="1">
      <c r="E533" s="48"/>
    </row>
    <row r="534" spans="5:5" ht="12.75" customHeight="1">
      <c r="E534" s="48"/>
    </row>
    <row r="535" spans="5:5" ht="12.75" customHeight="1">
      <c r="E535" s="48"/>
    </row>
    <row r="536" spans="5:5" ht="12.75" customHeight="1">
      <c r="E536" s="48"/>
    </row>
    <row r="537" spans="5:5" ht="12.75" customHeight="1">
      <c r="E537" s="48"/>
    </row>
    <row r="538" spans="5:5" ht="12.75" customHeight="1">
      <c r="E538" s="48"/>
    </row>
    <row r="539" spans="5:5" ht="12.75" customHeight="1">
      <c r="E539" s="48"/>
    </row>
    <row r="540" spans="5:5" ht="12.75" customHeight="1">
      <c r="E540" s="48"/>
    </row>
    <row r="541" spans="5:5" ht="12.75" customHeight="1">
      <c r="E541" s="48"/>
    </row>
    <row r="542" spans="5:5" ht="12.75" customHeight="1">
      <c r="E542" s="48"/>
    </row>
    <row r="543" spans="5:5" ht="12.75" customHeight="1">
      <c r="E543" s="48"/>
    </row>
    <row r="544" spans="5:5" ht="12.75" customHeight="1">
      <c r="E544" s="48"/>
    </row>
    <row r="545" spans="5:5" ht="12.75" customHeight="1">
      <c r="E545" s="48"/>
    </row>
    <row r="546" spans="5:5" ht="12.75" customHeight="1">
      <c r="E546" s="48"/>
    </row>
    <row r="547" spans="5:5" ht="12.75" customHeight="1">
      <c r="E547" s="48"/>
    </row>
    <row r="548" spans="5:5" ht="12.75" customHeight="1">
      <c r="E548" s="48"/>
    </row>
    <row r="549" spans="5:5" ht="12.75" customHeight="1">
      <c r="E549" s="48"/>
    </row>
    <row r="550" spans="5:5" ht="12.75" customHeight="1">
      <c r="E550" s="48"/>
    </row>
    <row r="551" spans="5:5" ht="12.75" customHeight="1">
      <c r="E551" s="48"/>
    </row>
    <row r="552" spans="5:5" ht="12.75" customHeight="1">
      <c r="E552" s="48"/>
    </row>
    <row r="553" spans="5:5" ht="12.75" customHeight="1">
      <c r="E553" s="48"/>
    </row>
    <row r="554" spans="5:5" ht="12.75" customHeight="1">
      <c r="E554" s="48"/>
    </row>
    <row r="555" spans="5:5" ht="12.75" customHeight="1">
      <c r="E555" s="48"/>
    </row>
    <row r="556" spans="5:5" ht="12.75" customHeight="1">
      <c r="E556" s="48"/>
    </row>
    <row r="557" spans="5:5" ht="12.75" customHeight="1">
      <c r="E557" s="48"/>
    </row>
    <row r="558" spans="5:5" ht="12.75" customHeight="1">
      <c r="E558" s="48"/>
    </row>
    <row r="559" spans="5:5" ht="12.75" customHeight="1">
      <c r="E559" s="48"/>
    </row>
    <row r="560" spans="5:5" ht="12.75" customHeight="1">
      <c r="E560" s="48"/>
    </row>
    <row r="561" spans="5:5" ht="12.75" customHeight="1">
      <c r="E561" s="48"/>
    </row>
    <row r="562" spans="5:5" ht="12.75" customHeight="1">
      <c r="E562" s="48"/>
    </row>
    <row r="563" spans="5:5" ht="12.75" customHeight="1">
      <c r="E563" s="48"/>
    </row>
    <row r="564" spans="5:5" ht="12.75" customHeight="1">
      <c r="E564" s="48"/>
    </row>
    <row r="565" spans="5:5" ht="12.75" customHeight="1">
      <c r="E565" s="48"/>
    </row>
    <row r="566" spans="5:5" ht="12.75" customHeight="1">
      <c r="E566" s="48"/>
    </row>
    <row r="567" spans="5:5" ht="12.75" customHeight="1">
      <c r="E567" s="48"/>
    </row>
    <row r="568" spans="5:5" ht="12.75" customHeight="1">
      <c r="E568" s="48"/>
    </row>
    <row r="569" spans="5:5" ht="12.75" customHeight="1">
      <c r="E569" s="48"/>
    </row>
    <row r="570" spans="5:5" ht="12.75" customHeight="1">
      <c r="E570" s="48"/>
    </row>
    <row r="571" spans="5:5" ht="12.75" customHeight="1">
      <c r="E571" s="48"/>
    </row>
    <row r="572" spans="5:5" ht="12.75" customHeight="1">
      <c r="E572" s="48"/>
    </row>
    <row r="573" spans="5:5" ht="12.75" customHeight="1">
      <c r="E573" s="48"/>
    </row>
    <row r="574" spans="5:5" ht="12.75" customHeight="1">
      <c r="E574" s="48"/>
    </row>
    <row r="575" spans="5:5" ht="12.75" customHeight="1">
      <c r="E575" s="48"/>
    </row>
    <row r="576" spans="5:5" ht="12.75" customHeight="1">
      <c r="E576" s="48"/>
    </row>
    <row r="577" spans="5:5" ht="12.75" customHeight="1">
      <c r="E577" s="48"/>
    </row>
    <row r="578" spans="5:5" ht="12.75" customHeight="1">
      <c r="E578" s="48"/>
    </row>
    <row r="579" spans="5:5" ht="12.75" customHeight="1">
      <c r="E579" s="48"/>
    </row>
    <row r="580" spans="5:5" ht="12.75" customHeight="1">
      <c r="E580" s="48"/>
    </row>
    <row r="581" spans="5:5" ht="12.75" customHeight="1">
      <c r="E581" s="48"/>
    </row>
    <row r="582" spans="5:5" ht="12.75" customHeight="1">
      <c r="E582" s="48"/>
    </row>
    <row r="583" spans="5:5" ht="12.75" customHeight="1">
      <c r="E583" s="48"/>
    </row>
    <row r="584" spans="5:5" ht="12.75" customHeight="1">
      <c r="E584" s="48"/>
    </row>
    <row r="585" spans="5:5" ht="12.75" customHeight="1">
      <c r="E585" s="48"/>
    </row>
    <row r="586" spans="5:5" ht="12.75" customHeight="1">
      <c r="E586" s="48"/>
    </row>
    <row r="587" spans="5:5" ht="12.75" customHeight="1">
      <c r="E587" s="48"/>
    </row>
    <row r="588" spans="5:5" ht="12.75" customHeight="1">
      <c r="E588" s="48"/>
    </row>
    <row r="589" spans="5:5" ht="12.75" customHeight="1">
      <c r="E589" s="48"/>
    </row>
    <row r="590" spans="5:5" ht="12.75" customHeight="1">
      <c r="E590" s="48"/>
    </row>
    <row r="591" spans="5:5" ht="12.75" customHeight="1">
      <c r="E591" s="48"/>
    </row>
    <row r="592" spans="5:5" ht="12.75" customHeight="1">
      <c r="E592" s="48"/>
    </row>
    <row r="593" spans="5:5" ht="12.75" customHeight="1">
      <c r="E593" s="48"/>
    </row>
    <row r="594" spans="5:5" ht="12.75" customHeight="1">
      <c r="E594" s="48"/>
    </row>
    <row r="595" spans="5:5" ht="12.75" customHeight="1">
      <c r="E595" s="48"/>
    </row>
    <row r="596" spans="5:5" ht="12.75" customHeight="1">
      <c r="E596" s="48"/>
    </row>
    <row r="597" spans="5:5" ht="12.75" customHeight="1">
      <c r="E597" s="48"/>
    </row>
    <row r="598" spans="5:5" ht="12.75" customHeight="1">
      <c r="E598" s="48"/>
    </row>
    <row r="599" spans="5:5" ht="12.75" customHeight="1">
      <c r="E599" s="48"/>
    </row>
    <row r="600" spans="5:5" ht="12.75" customHeight="1">
      <c r="E600" s="48"/>
    </row>
    <row r="601" spans="5:5" ht="12.75" customHeight="1">
      <c r="E601" s="48"/>
    </row>
    <row r="602" spans="5:5" ht="12.75" customHeight="1">
      <c r="E602" s="48"/>
    </row>
    <row r="603" spans="5:5" ht="12.75" customHeight="1">
      <c r="E603" s="48"/>
    </row>
    <row r="604" spans="5:5" ht="12.75" customHeight="1">
      <c r="E604" s="48"/>
    </row>
    <row r="605" spans="5:5" ht="12.75" customHeight="1">
      <c r="E605" s="48"/>
    </row>
    <row r="606" spans="5:5" ht="12.75" customHeight="1">
      <c r="E606" s="48"/>
    </row>
    <row r="607" spans="5:5" ht="12.75" customHeight="1">
      <c r="E607" s="48"/>
    </row>
    <row r="608" spans="5:5" ht="12.75" customHeight="1">
      <c r="E608" s="48"/>
    </row>
    <row r="609" spans="5:5" ht="12.75" customHeight="1">
      <c r="E609" s="48"/>
    </row>
    <row r="610" spans="5:5" ht="12.75" customHeight="1">
      <c r="E610" s="48"/>
    </row>
    <row r="611" spans="5:5" ht="12.75" customHeight="1">
      <c r="E611" s="48"/>
    </row>
    <row r="612" spans="5:5" ht="12.75" customHeight="1">
      <c r="E612" s="48"/>
    </row>
    <row r="613" spans="5:5" ht="12.75" customHeight="1">
      <c r="E613" s="48"/>
    </row>
    <row r="614" spans="5:5" ht="12.75" customHeight="1">
      <c r="E614" s="48"/>
    </row>
    <row r="615" spans="5:5" ht="12.75" customHeight="1">
      <c r="E615" s="48"/>
    </row>
    <row r="616" spans="5:5" ht="12.75" customHeight="1">
      <c r="E616" s="48"/>
    </row>
    <row r="617" spans="5:5" ht="12.75" customHeight="1">
      <c r="E617" s="48"/>
    </row>
    <row r="618" spans="5:5" ht="12.75" customHeight="1">
      <c r="E618" s="48"/>
    </row>
    <row r="619" spans="5:5" ht="12.75" customHeight="1">
      <c r="E619" s="48"/>
    </row>
    <row r="620" spans="5:5" ht="12.75" customHeight="1">
      <c r="E620" s="48"/>
    </row>
    <row r="621" spans="5:5" ht="12.75" customHeight="1">
      <c r="E621" s="48"/>
    </row>
    <row r="622" spans="5:5" ht="12.75" customHeight="1">
      <c r="E622" s="48"/>
    </row>
    <row r="623" spans="5:5" ht="12.75" customHeight="1">
      <c r="E623" s="48"/>
    </row>
    <row r="624" spans="5:5" ht="12.75" customHeight="1">
      <c r="E624" s="48"/>
    </row>
    <row r="625" spans="5:5" ht="12.75" customHeight="1">
      <c r="E625" s="48"/>
    </row>
    <row r="626" spans="5:5" ht="12.75" customHeight="1">
      <c r="E626" s="48"/>
    </row>
    <row r="627" spans="5:5" ht="12.75" customHeight="1">
      <c r="E627" s="48"/>
    </row>
    <row r="628" spans="5:5" ht="12.75" customHeight="1">
      <c r="E628" s="48"/>
    </row>
    <row r="629" spans="5:5" ht="12.75" customHeight="1">
      <c r="E629" s="48"/>
    </row>
    <row r="630" spans="5:5" ht="12.75" customHeight="1">
      <c r="E630" s="48"/>
    </row>
    <row r="631" spans="5:5" ht="12.75" customHeight="1">
      <c r="E631" s="48"/>
    </row>
    <row r="632" spans="5:5" ht="12.75" customHeight="1">
      <c r="E632" s="48"/>
    </row>
    <row r="633" spans="5:5" ht="12.75" customHeight="1">
      <c r="E633" s="48"/>
    </row>
    <row r="634" spans="5:5" ht="12.75" customHeight="1">
      <c r="E634" s="48"/>
    </row>
    <row r="635" spans="5:5" ht="12.75" customHeight="1">
      <c r="E635" s="48"/>
    </row>
    <row r="636" spans="5:5" ht="12.75" customHeight="1">
      <c r="E636" s="48"/>
    </row>
    <row r="637" spans="5:5" ht="12.75" customHeight="1">
      <c r="E637" s="48"/>
    </row>
    <row r="638" spans="5:5" ht="12.75" customHeight="1">
      <c r="E638" s="48"/>
    </row>
    <row r="639" spans="5:5" ht="12.75" customHeight="1">
      <c r="E639" s="48"/>
    </row>
    <row r="640" spans="5:5" ht="12.75" customHeight="1">
      <c r="E640" s="48"/>
    </row>
    <row r="641" spans="5:5" ht="12.75" customHeight="1">
      <c r="E641" s="48"/>
    </row>
    <row r="642" spans="5:5" ht="12.75" customHeight="1">
      <c r="E642" s="48"/>
    </row>
    <row r="643" spans="5:5" ht="12.75" customHeight="1">
      <c r="E643" s="48"/>
    </row>
    <row r="644" spans="5:5" ht="12.75" customHeight="1">
      <c r="E644" s="48"/>
    </row>
    <row r="645" spans="5:5" ht="12.75" customHeight="1">
      <c r="E645" s="48"/>
    </row>
    <row r="646" spans="5:5" ht="12.75" customHeight="1">
      <c r="E646" s="48"/>
    </row>
    <row r="647" spans="5:5" ht="12.75" customHeight="1">
      <c r="E647" s="48"/>
    </row>
    <row r="648" spans="5:5" ht="12.75" customHeight="1">
      <c r="E648" s="48"/>
    </row>
    <row r="649" spans="5:5" ht="12.75" customHeight="1">
      <c r="E649" s="48"/>
    </row>
    <row r="650" spans="5:5" ht="12.75" customHeight="1">
      <c r="E650" s="48"/>
    </row>
    <row r="651" spans="5:5" ht="12.75" customHeight="1">
      <c r="E651" s="48"/>
    </row>
    <row r="652" spans="5:5" ht="12.75" customHeight="1">
      <c r="E652" s="48"/>
    </row>
    <row r="653" spans="5:5" ht="12.75" customHeight="1">
      <c r="E653" s="48"/>
    </row>
    <row r="654" spans="5:5" ht="12.75" customHeight="1">
      <c r="E654" s="48"/>
    </row>
    <row r="655" spans="5:5" ht="12.75" customHeight="1">
      <c r="E655" s="48"/>
    </row>
    <row r="656" spans="5:5" ht="12.75" customHeight="1">
      <c r="E656" s="48"/>
    </row>
    <row r="657" spans="5:5" ht="12.75" customHeight="1">
      <c r="E657" s="48"/>
    </row>
    <row r="658" spans="5:5" ht="12.75" customHeight="1">
      <c r="E658" s="48"/>
    </row>
    <row r="659" spans="5:5" ht="12.75" customHeight="1">
      <c r="E659" s="48"/>
    </row>
    <row r="660" spans="5:5" ht="12.75" customHeight="1">
      <c r="E660" s="48"/>
    </row>
    <row r="661" spans="5:5" ht="12.75" customHeight="1">
      <c r="E661" s="48"/>
    </row>
    <row r="662" spans="5:5" ht="12.75" customHeight="1">
      <c r="E662" s="48"/>
    </row>
    <row r="663" spans="5:5" ht="12.75" customHeight="1">
      <c r="E663" s="48"/>
    </row>
    <row r="664" spans="5:5" ht="12.75" customHeight="1">
      <c r="E664" s="48"/>
    </row>
    <row r="665" spans="5:5" ht="12.75" customHeight="1">
      <c r="E665" s="48"/>
    </row>
    <row r="666" spans="5:5" ht="12.75" customHeight="1">
      <c r="E666" s="48"/>
    </row>
    <row r="667" spans="5:5" ht="12.75" customHeight="1">
      <c r="E667" s="48"/>
    </row>
    <row r="668" spans="5:5" ht="12.75" customHeight="1">
      <c r="E668" s="48"/>
    </row>
    <row r="669" spans="5:5" ht="12.75" customHeight="1">
      <c r="E669" s="48"/>
    </row>
    <row r="670" spans="5:5" ht="12.75" customHeight="1">
      <c r="E670" s="48"/>
    </row>
    <row r="671" spans="5:5" ht="12.75" customHeight="1">
      <c r="E671" s="48"/>
    </row>
    <row r="672" spans="5:5" ht="12.75" customHeight="1">
      <c r="E672" s="48"/>
    </row>
    <row r="673" spans="5:5" ht="12.75" customHeight="1">
      <c r="E673" s="48"/>
    </row>
    <row r="674" spans="5:5" ht="12.75" customHeight="1">
      <c r="E674" s="48"/>
    </row>
    <row r="675" spans="5:5" ht="12.75" customHeight="1">
      <c r="E675" s="48"/>
    </row>
    <row r="676" spans="5:5" ht="12.75" customHeight="1">
      <c r="E676" s="48"/>
    </row>
    <row r="677" spans="5:5" ht="12.75" customHeight="1">
      <c r="E677" s="48"/>
    </row>
    <row r="678" spans="5:5" ht="12.75" customHeight="1">
      <c r="E678" s="48"/>
    </row>
    <row r="679" spans="5:5" ht="12.75" customHeight="1">
      <c r="E679" s="48"/>
    </row>
    <row r="680" spans="5:5" ht="12.75" customHeight="1">
      <c r="E680" s="48"/>
    </row>
    <row r="681" spans="5:5" ht="12.75" customHeight="1">
      <c r="E681" s="48"/>
    </row>
    <row r="682" spans="5:5" ht="12.75" customHeight="1">
      <c r="E682" s="48"/>
    </row>
    <row r="683" spans="5:5" ht="12.75" customHeight="1">
      <c r="E683" s="48"/>
    </row>
    <row r="684" spans="5:5" ht="12.75" customHeight="1">
      <c r="E684" s="48"/>
    </row>
    <row r="685" spans="5:5" ht="12.75" customHeight="1">
      <c r="E685" s="48"/>
    </row>
    <row r="686" spans="5:5" ht="12.75" customHeight="1">
      <c r="E686" s="48"/>
    </row>
    <row r="687" spans="5:5" ht="12.75" customHeight="1">
      <c r="E687" s="48"/>
    </row>
    <row r="688" spans="5:5" ht="12.75" customHeight="1">
      <c r="E688" s="48"/>
    </row>
    <row r="689" spans="5:5" ht="12.75" customHeight="1">
      <c r="E689" s="48"/>
    </row>
    <row r="690" spans="5:5" ht="12.75" customHeight="1">
      <c r="E690" s="48"/>
    </row>
    <row r="691" spans="5:5" ht="12.75" customHeight="1">
      <c r="E691" s="48"/>
    </row>
    <row r="692" spans="5:5" ht="12.75" customHeight="1">
      <c r="E692" s="48"/>
    </row>
    <row r="693" spans="5:5" ht="12.75" customHeight="1">
      <c r="E693" s="48"/>
    </row>
    <row r="694" spans="5:5" ht="12.75" customHeight="1">
      <c r="E694" s="48"/>
    </row>
    <row r="695" spans="5:5" ht="12.75" customHeight="1">
      <c r="E695" s="48"/>
    </row>
    <row r="696" spans="5:5" ht="12.75" customHeight="1">
      <c r="E696" s="48"/>
    </row>
    <row r="697" spans="5:5" ht="12.75" customHeight="1">
      <c r="E697" s="48"/>
    </row>
    <row r="698" spans="5:5" ht="12.75" customHeight="1">
      <c r="E698" s="48"/>
    </row>
    <row r="699" spans="5:5" ht="12.75" customHeight="1">
      <c r="E699" s="48"/>
    </row>
    <row r="700" spans="5:5" ht="12.75" customHeight="1">
      <c r="E700" s="48"/>
    </row>
    <row r="701" spans="5:5" ht="12.75" customHeight="1">
      <c r="E701" s="48"/>
    </row>
    <row r="702" spans="5:5" ht="12.75" customHeight="1">
      <c r="E702" s="48"/>
    </row>
    <row r="703" spans="5:5" ht="12.75" customHeight="1">
      <c r="E703" s="48"/>
    </row>
    <row r="704" spans="5:5" ht="12.75" customHeight="1">
      <c r="E704" s="48"/>
    </row>
    <row r="705" spans="5:5" ht="12.75" customHeight="1">
      <c r="E705" s="48"/>
    </row>
    <row r="706" spans="5:5" ht="12.75" customHeight="1">
      <c r="E706" s="48"/>
    </row>
    <row r="707" spans="5:5" ht="12.75" customHeight="1">
      <c r="E707" s="48"/>
    </row>
    <row r="708" spans="5:5" ht="12.75" customHeight="1">
      <c r="E708" s="48"/>
    </row>
    <row r="709" spans="5:5" ht="12.75" customHeight="1">
      <c r="E709" s="48"/>
    </row>
    <row r="710" spans="5:5" ht="12.75" customHeight="1">
      <c r="E710" s="48"/>
    </row>
    <row r="711" spans="5:5" ht="12.75" customHeight="1">
      <c r="E711" s="48"/>
    </row>
    <row r="712" spans="5:5" ht="12.75" customHeight="1">
      <c r="E712" s="48"/>
    </row>
    <row r="713" spans="5:5" ht="12.75" customHeight="1">
      <c r="E713" s="48"/>
    </row>
    <row r="714" spans="5:5" ht="12.75" customHeight="1">
      <c r="E714" s="48"/>
    </row>
    <row r="715" spans="5:5" ht="12.75" customHeight="1">
      <c r="E715" s="48"/>
    </row>
    <row r="716" spans="5:5" ht="12.75" customHeight="1">
      <c r="E716" s="48"/>
    </row>
    <row r="717" spans="5:5" ht="12.75" customHeight="1">
      <c r="E717" s="48"/>
    </row>
    <row r="718" spans="5:5" ht="12.75" customHeight="1">
      <c r="E718" s="48"/>
    </row>
    <row r="719" spans="5:5" ht="12.75" customHeight="1">
      <c r="E719" s="48"/>
    </row>
    <row r="720" spans="5:5" ht="12.75" customHeight="1">
      <c r="E720" s="48"/>
    </row>
    <row r="721" spans="5:5" ht="12.75" customHeight="1">
      <c r="E721" s="48"/>
    </row>
    <row r="722" spans="5:5" ht="12.75" customHeight="1">
      <c r="E722" s="48"/>
    </row>
    <row r="723" spans="5:5" ht="12.75" customHeight="1">
      <c r="E723" s="48"/>
    </row>
    <row r="724" spans="5:5" ht="12.75" customHeight="1">
      <c r="E724" s="48"/>
    </row>
    <row r="725" spans="5:5" ht="12.75" customHeight="1">
      <c r="E725" s="48"/>
    </row>
    <row r="726" spans="5:5" ht="12.75" customHeight="1">
      <c r="E726" s="48"/>
    </row>
    <row r="727" spans="5:5" ht="12.75" customHeight="1">
      <c r="E727" s="48"/>
    </row>
    <row r="728" spans="5:5" ht="12.75" customHeight="1">
      <c r="E728" s="48"/>
    </row>
    <row r="729" spans="5:5" ht="12.75" customHeight="1">
      <c r="E729" s="48"/>
    </row>
    <row r="730" spans="5:5" ht="12.75" customHeight="1">
      <c r="E730" s="48"/>
    </row>
    <row r="731" spans="5:5" ht="12.75" customHeight="1">
      <c r="E731" s="48"/>
    </row>
    <row r="732" spans="5:5" ht="12.75" customHeight="1">
      <c r="E732" s="48"/>
    </row>
    <row r="733" spans="5:5" ht="12.75" customHeight="1">
      <c r="E733" s="48"/>
    </row>
    <row r="734" spans="5:5" ht="12.75" customHeight="1">
      <c r="E734" s="48"/>
    </row>
    <row r="735" spans="5:5" ht="12.75" customHeight="1">
      <c r="E735" s="48"/>
    </row>
    <row r="736" spans="5:5" ht="12.75" customHeight="1">
      <c r="E736" s="48"/>
    </row>
    <row r="737" spans="5:5" ht="12.75" customHeight="1">
      <c r="E737" s="48"/>
    </row>
    <row r="738" spans="5:5" ht="12.75" customHeight="1">
      <c r="E738" s="48"/>
    </row>
    <row r="739" spans="5:5" ht="12.75" customHeight="1">
      <c r="E739" s="48"/>
    </row>
    <row r="740" spans="5:5" ht="12.75" customHeight="1">
      <c r="E740" s="48"/>
    </row>
    <row r="741" spans="5:5" ht="12.75" customHeight="1">
      <c r="E741" s="48"/>
    </row>
    <row r="742" spans="5:5" ht="12.75" customHeight="1">
      <c r="E742" s="48"/>
    </row>
    <row r="743" spans="5:5" ht="12.75" customHeight="1">
      <c r="E743" s="48"/>
    </row>
    <row r="744" spans="5:5" ht="12.75" customHeight="1">
      <c r="E744" s="48"/>
    </row>
    <row r="745" spans="5:5" ht="12.75" customHeight="1">
      <c r="E745" s="48"/>
    </row>
    <row r="746" spans="5:5" ht="12.75" customHeight="1">
      <c r="E746" s="48"/>
    </row>
    <row r="747" spans="5:5" ht="12.75" customHeight="1">
      <c r="E747" s="48"/>
    </row>
    <row r="748" spans="5:5" ht="12.75" customHeight="1">
      <c r="E748" s="48"/>
    </row>
    <row r="749" spans="5:5" ht="12.75" customHeight="1">
      <c r="E749" s="48"/>
    </row>
    <row r="750" spans="5:5" ht="12.75" customHeight="1">
      <c r="E750" s="48"/>
    </row>
    <row r="751" spans="5:5" ht="12.75" customHeight="1">
      <c r="E751" s="48"/>
    </row>
    <row r="752" spans="5:5" ht="12.75" customHeight="1">
      <c r="E752" s="48"/>
    </row>
    <row r="753" spans="5:5" ht="12.75" customHeight="1">
      <c r="E753" s="48"/>
    </row>
    <row r="754" spans="5:5" ht="12.75" customHeight="1">
      <c r="E754" s="48"/>
    </row>
    <row r="755" spans="5:5" ht="12.75" customHeight="1">
      <c r="E755" s="48"/>
    </row>
    <row r="756" spans="5:5" ht="12.75" customHeight="1">
      <c r="E756" s="48"/>
    </row>
    <row r="757" spans="5:5" ht="12.75" customHeight="1">
      <c r="E757" s="48"/>
    </row>
    <row r="758" spans="5:5" ht="12.75" customHeight="1">
      <c r="E758" s="48"/>
    </row>
    <row r="759" spans="5:5" ht="12.75" customHeight="1">
      <c r="E759" s="48"/>
    </row>
    <row r="760" spans="5:5" ht="12.75" customHeight="1">
      <c r="E760" s="48"/>
    </row>
    <row r="761" spans="5:5" ht="12.75" customHeight="1">
      <c r="E761" s="48"/>
    </row>
    <row r="762" spans="5:5" ht="12.75" customHeight="1">
      <c r="E762" s="48"/>
    </row>
    <row r="763" spans="5:5" ht="12.75" customHeight="1">
      <c r="E763" s="48"/>
    </row>
    <row r="764" spans="5:5" ht="12.75" customHeight="1">
      <c r="E764" s="48"/>
    </row>
    <row r="765" spans="5:5" ht="12.75" customHeight="1">
      <c r="E765" s="48"/>
    </row>
    <row r="766" spans="5:5" ht="12.75" customHeight="1">
      <c r="E766" s="48"/>
    </row>
    <row r="767" spans="5:5" ht="12.75" customHeight="1">
      <c r="E767" s="48"/>
    </row>
    <row r="768" spans="5:5" ht="12.75" customHeight="1">
      <c r="E768" s="48"/>
    </row>
    <row r="769" spans="5:5" ht="12.75" customHeight="1">
      <c r="E769" s="48"/>
    </row>
    <row r="770" spans="5:5" ht="12.75" customHeight="1">
      <c r="E770" s="48"/>
    </row>
    <row r="771" spans="5:5" ht="12.75" customHeight="1">
      <c r="E771" s="48"/>
    </row>
    <row r="772" spans="5:5" ht="12.75" customHeight="1">
      <c r="E772" s="48"/>
    </row>
    <row r="773" spans="5:5" ht="12.75" customHeight="1">
      <c r="E773" s="48"/>
    </row>
    <row r="774" spans="5:5" ht="12.75" customHeight="1">
      <c r="E774" s="48"/>
    </row>
    <row r="775" spans="5:5" ht="12.75" customHeight="1">
      <c r="E775" s="48"/>
    </row>
    <row r="776" spans="5:5" ht="12.75" customHeight="1">
      <c r="E776" s="48"/>
    </row>
    <row r="777" spans="5:5" ht="12.75" customHeight="1">
      <c r="E777" s="48"/>
    </row>
    <row r="778" spans="5:5" ht="12.75" customHeight="1">
      <c r="E778" s="48"/>
    </row>
    <row r="779" spans="5:5" ht="12.75" customHeight="1">
      <c r="E779" s="48"/>
    </row>
    <row r="780" spans="5:5" ht="12.75" customHeight="1">
      <c r="E780" s="48"/>
    </row>
    <row r="781" spans="5:5" ht="12.75" customHeight="1">
      <c r="E781" s="48"/>
    </row>
    <row r="782" spans="5:5" ht="12.75" customHeight="1">
      <c r="E782" s="48"/>
    </row>
    <row r="783" spans="5:5" ht="12.75" customHeight="1">
      <c r="E783" s="48"/>
    </row>
    <row r="784" spans="5:5" ht="12.75" customHeight="1">
      <c r="E784" s="48"/>
    </row>
    <row r="785" spans="5:5" ht="12.75" customHeight="1">
      <c r="E785" s="48"/>
    </row>
    <row r="786" spans="5:5" ht="12.75" customHeight="1">
      <c r="E786" s="48"/>
    </row>
    <row r="787" spans="5:5" ht="12.75" customHeight="1">
      <c r="E787" s="48"/>
    </row>
    <row r="788" spans="5:5" ht="12.75" customHeight="1">
      <c r="E788" s="48"/>
    </row>
    <row r="789" spans="5:5" ht="12.75" customHeight="1">
      <c r="E789" s="48"/>
    </row>
    <row r="790" spans="5:5" ht="12.75" customHeight="1">
      <c r="E790" s="48"/>
    </row>
    <row r="791" spans="5:5" ht="12.75" customHeight="1">
      <c r="E791" s="48"/>
    </row>
    <row r="792" spans="5:5" ht="12.75" customHeight="1">
      <c r="E792" s="48"/>
    </row>
    <row r="793" spans="5:5" ht="12.75" customHeight="1">
      <c r="E793" s="48"/>
    </row>
    <row r="794" spans="5:5" ht="12.75" customHeight="1">
      <c r="E794" s="48"/>
    </row>
    <row r="795" spans="5:5" ht="12.75" customHeight="1">
      <c r="E795" s="48"/>
    </row>
    <row r="796" spans="5:5" ht="12.75" customHeight="1">
      <c r="E796" s="48"/>
    </row>
    <row r="797" spans="5:5" ht="12.75" customHeight="1">
      <c r="E797" s="48"/>
    </row>
    <row r="798" spans="5:5" ht="12.75" customHeight="1">
      <c r="E798" s="48"/>
    </row>
    <row r="799" spans="5:5" ht="12.75" customHeight="1">
      <c r="E799" s="48"/>
    </row>
    <row r="800" spans="5:5" ht="12.75" customHeight="1">
      <c r="E800" s="48"/>
    </row>
    <row r="801" spans="5:5" ht="12.75" customHeight="1">
      <c r="E801" s="48"/>
    </row>
    <row r="802" spans="5:5" ht="12.75" customHeight="1">
      <c r="E802" s="48"/>
    </row>
    <row r="803" spans="5:5" ht="12.75" customHeight="1">
      <c r="E803" s="48"/>
    </row>
    <row r="804" spans="5:5" ht="12.75" customHeight="1">
      <c r="E804" s="48"/>
    </row>
    <row r="805" spans="5:5" ht="12.75" customHeight="1">
      <c r="E805" s="48"/>
    </row>
    <row r="806" spans="5:5" ht="12.75" customHeight="1">
      <c r="E806" s="48"/>
    </row>
    <row r="807" spans="5:5" ht="12.75" customHeight="1">
      <c r="E807" s="48"/>
    </row>
    <row r="808" spans="5:5" ht="12.75" customHeight="1">
      <c r="E808" s="48"/>
    </row>
    <row r="809" spans="5:5" ht="12.75" customHeight="1">
      <c r="E809" s="48"/>
    </row>
    <row r="810" spans="5:5" ht="12.75" customHeight="1">
      <c r="E810" s="48"/>
    </row>
    <row r="811" spans="5:5" ht="12.75" customHeight="1">
      <c r="E811" s="48"/>
    </row>
    <row r="812" spans="5:5" ht="12.75" customHeight="1">
      <c r="E812" s="48"/>
    </row>
    <row r="813" spans="5:5" ht="12.75" customHeight="1">
      <c r="E813" s="48"/>
    </row>
    <row r="814" spans="5:5" ht="12.75" customHeight="1">
      <c r="E814" s="48"/>
    </row>
    <row r="815" spans="5:5" ht="12.75" customHeight="1">
      <c r="E815" s="48"/>
    </row>
    <row r="816" spans="5:5" ht="12.75" customHeight="1">
      <c r="E816" s="48"/>
    </row>
    <row r="817" spans="5:5" ht="12.75" customHeight="1">
      <c r="E817" s="48"/>
    </row>
    <row r="818" spans="5:5" ht="12.75" customHeight="1">
      <c r="E818" s="48"/>
    </row>
    <row r="819" spans="5:5" ht="12.75" customHeight="1">
      <c r="E819" s="48"/>
    </row>
    <row r="820" spans="5:5" ht="12.75" customHeight="1">
      <c r="E820" s="48"/>
    </row>
    <row r="821" spans="5:5" ht="12.75" customHeight="1">
      <c r="E821" s="48"/>
    </row>
    <row r="822" spans="5:5" ht="12.75" customHeight="1">
      <c r="E822" s="48"/>
    </row>
    <row r="823" spans="5:5" ht="12.75" customHeight="1">
      <c r="E823" s="48"/>
    </row>
    <row r="824" spans="5:5" ht="12.75" customHeight="1">
      <c r="E824" s="48"/>
    </row>
    <row r="825" spans="5:5" ht="12.75" customHeight="1">
      <c r="E825" s="48"/>
    </row>
    <row r="826" spans="5:5" ht="12.75" customHeight="1">
      <c r="E826" s="48"/>
    </row>
    <row r="827" spans="5:5" ht="12.75" customHeight="1">
      <c r="E827" s="48"/>
    </row>
    <row r="828" spans="5:5" ht="12.75" customHeight="1">
      <c r="E828" s="48"/>
    </row>
    <row r="829" spans="5:5" ht="12.75" customHeight="1">
      <c r="E829" s="48"/>
    </row>
    <row r="830" spans="5:5" ht="12.75" customHeight="1">
      <c r="E830" s="48"/>
    </row>
    <row r="831" spans="5:5" ht="12.75" customHeight="1">
      <c r="E831" s="48"/>
    </row>
    <row r="832" spans="5:5" ht="12.75" customHeight="1">
      <c r="E832" s="48"/>
    </row>
    <row r="833" spans="5:5" ht="12.75" customHeight="1">
      <c r="E833" s="48"/>
    </row>
    <row r="834" spans="5:5" ht="12.75" customHeight="1">
      <c r="E834" s="48"/>
    </row>
    <row r="835" spans="5:5" ht="12.75" customHeight="1">
      <c r="E835" s="48"/>
    </row>
    <row r="836" spans="5:5" ht="12.75" customHeight="1">
      <c r="E836" s="48"/>
    </row>
    <row r="837" spans="5:5" ht="12.75" customHeight="1">
      <c r="E837" s="48"/>
    </row>
    <row r="838" spans="5:5" ht="12.75" customHeight="1">
      <c r="E838" s="48"/>
    </row>
    <row r="839" spans="5:5" ht="12.75" customHeight="1">
      <c r="E839" s="48"/>
    </row>
    <row r="840" spans="5:5" ht="12.75" customHeight="1">
      <c r="E840" s="48"/>
    </row>
    <row r="841" spans="5:5" ht="12.75" customHeight="1">
      <c r="E841" s="48"/>
    </row>
    <row r="842" spans="5:5" ht="12.75" customHeight="1">
      <c r="E842" s="48"/>
    </row>
    <row r="843" spans="5:5" ht="12.75" customHeight="1">
      <c r="E843" s="48"/>
    </row>
    <row r="844" spans="5:5" ht="12.75" customHeight="1">
      <c r="E844" s="48"/>
    </row>
    <row r="845" spans="5:5" ht="12.75" customHeight="1">
      <c r="E845" s="48"/>
    </row>
    <row r="846" spans="5:5" ht="12.75" customHeight="1">
      <c r="E846" s="48"/>
    </row>
    <row r="847" spans="5:5" ht="12.75" customHeight="1">
      <c r="E847" s="48"/>
    </row>
    <row r="848" spans="5:5" ht="12.75" customHeight="1">
      <c r="E848" s="48"/>
    </row>
    <row r="849" spans="5:5" ht="12.75" customHeight="1">
      <c r="E849" s="48"/>
    </row>
    <row r="850" spans="5:5" ht="12.75" customHeight="1">
      <c r="E850" s="48"/>
    </row>
    <row r="851" spans="5:5" ht="12.75" customHeight="1">
      <c r="E851" s="48"/>
    </row>
    <row r="852" spans="5:5" ht="12.75" customHeight="1">
      <c r="E852" s="48"/>
    </row>
    <row r="853" spans="5:5" ht="12.75" customHeight="1">
      <c r="E853" s="48"/>
    </row>
    <row r="854" spans="5:5" ht="12.75" customHeight="1">
      <c r="E854" s="48"/>
    </row>
    <row r="855" spans="5:5" ht="12.75" customHeight="1">
      <c r="E855" s="48"/>
    </row>
    <row r="856" spans="5:5" ht="12.75" customHeight="1">
      <c r="E856" s="48"/>
    </row>
    <row r="857" spans="5:5" ht="12.75" customHeight="1">
      <c r="E857" s="48"/>
    </row>
    <row r="858" spans="5:5" ht="12.75" customHeight="1">
      <c r="E858" s="48"/>
    </row>
    <row r="859" spans="5:5" ht="12.75" customHeight="1">
      <c r="E859" s="48"/>
    </row>
    <row r="860" spans="5:5" ht="12.75" customHeight="1">
      <c r="E860" s="48"/>
    </row>
    <row r="861" spans="5:5" ht="12.75" customHeight="1">
      <c r="E861" s="48"/>
    </row>
    <row r="862" spans="5:5" ht="12.75" customHeight="1">
      <c r="E862" s="48"/>
    </row>
    <row r="863" spans="5:5" ht="12.75" customHeight="1">
      <c r="E863" s="48"/>
    </row>
    <row r="864" spans="5:5" ht="12.75" customHeight="1">
      <c r="E864" s="48"/>
    </row>
    <row r="865" spans="5:5" ht="12.75" customHeight="1">
      <c r="E865" s="48"/>
    </row>
    <row r="866" spans="5:5" ht="12.75" customHeight="1">
      <c r="E866" s="48"/>
    </row>
    <row r="867" spans="5:5" ht="12.75" customHeight="1">
      <c r="E867" s="48"/>
    </row>
    <row r="868" spans="5:5" ht="12.75" customHeight="1">
      <c r="E868" s="48"/>
    </row>
    <row r="869" spans="5:5" ht="12.75" customHeight="1">
      <c r="E869" s="48"/>
    </row>
    <row r="870" spans="5:5" ht="12.75" customHeight="1">
      <c r="E870" s="48"/>
    </row>
    <row r="871" spans="5:5" ht="12.75" customHeight="1">
      <c r="E871" s="48"/>
    </row>
    <row r="872" spans="5:5" ht="12.75" customHeight="1">
      <c r="E872" s="48"/>
    </row>
    <row r="873" spans="5:5" ht="12.75" customHeight="1">
      <c r="E873" s="48"/>
    </row>
    <row r="874" spans="5:5" ht="12.75" customHeight="1">
      <c r="E874" s="48"/>
    </row>
    <row r="875" spans="5:5" ht="12.75" customHeight="1">
      <c r="E875" s="48"/>
    </row>
    <row r="876" spans="5:5" ht="12.75" customHeight="1">
      <c r="E876" s="48"/>
    </row>
    <row r="877" spans="5:5" ht="12.75" customHeight="1">
      <c r="E877" s="48"/>
    </row>
    <row r="878" spans="5:5" ht="12.75" customHeight="1">
      <c r="E878" s="48"/>
    </row>
    <row r="879" spans="5:5" ht="12.75" customHeight="1">
      <c r="E879" s="48"/>
    </row>
    <row r="880" spans="5:5" ht="12.75" customHeight="1">
      <c r="E880" s="48"/>
    </row>
    <row r="881" spans="5:5" ht="12.75" customHeight="1">
      <c r="E881" s="48"/>
    </row>
    <row r="882" spans="5:5" ht="12.75" customHeight="1">
      <c r="E882" s="48"/>
    </row>
    <row r="883" spans="5:5" ht="12.75" customHeight="1">
      <c r="E883" s="48"/>
    </row>
    <row r="884" spans="5:5" ht="12.75" customHeight="1">
      <c r="E884" s="48"/>
    </row>
    <row r="885" spans="5:5" ht="12.75" customHeight="1">
      <c r="E885" s="48"/>
    </row>
    <row r="886" spans="5:5" ht="12.75" customHeight="1">
      <c r="E886" s="48"/>
    </row>
    <row r="887" spans="5:5" ht="12.75" customHeight="1">
      <c r="E887" s="48"/>
    </row>
    <row r="888" spans="5:5" ht="12.75" customHeight="1">
      <c r="E888" s="48"/>
    </row>
    <row r="889" spans="5:5" ht="12.75" customHeight="1">
      <c r="E889" s="48"/>
    </row>
    <row r="890" spans="5:5" ht="12.75" customHeight="1">
      <c r="E890" s="48"/>
    </row>
    <row r="891" spans="5:5" ht="12.75" customHeight="1">
      <c r="E891" s="48"/>
    </row>
    <row r="892" spans="5:5" ht="12.75" customHeight="1">
      <c r="E892" s="48"/>
    </row>
    <row r="893" spans="5:5" ht="12.75" customHeight="1">
      <c r="E893" s="48"/>
    </row>
    <row r="894" spans="5:5" ht="12.75" customHeight="1">
      <c r="E894" s="48"/>
    </row>
    <row r="895" spans="5:5" ht="12.75" customHeight="1">
      <c r="E895" s="48"/>
    </row>
    <row r="896" spans="5:5" ht="12.75" customHeight="1">
      <c r="E896" s="48"/>
    </row>
    <row r="897" spans="5:5" ht="12.75" customHeight="1">
      <c r="E897" s="48"/>
    </row>
    <row r="898" spans="5:5" ht="12.75" customHeight="1">
      <c r="E898" s="48"/>
    </row>
    <row r="899" spans="5:5" ht="12.75" customHeight="1">
      <c r="E899" s="48"/>
    </row>
    <row r="900" spans="5:5" ht="12.75" customHeight="1">
      <c r="E900" s="48"/>
    </row>
    <row r="901" spans="5:5" ht="12.75" customHeight="1">
      <c r="E901" s="48"/>
    </row>
    <row r="902" spans="5:5" ht="12.75" customHeight="1">
      <c r="E902" s="48"/>
    </row>
    <row r="903" spans="5:5" ht="12.75" customHeight="1">
      <c r="E903" s="48"/>
    </row>
    <row r="904" spans="5:5" ht="12.75" customHeight="1">
      <c r="E904" s="48"/>
    </row>
    <row r="905" spans="5:5" ht="12.75" customHeight="1">
      <c r="E905" s="48"/>
    </row>
    <row r="906" spans="5:5" ht="12.75" customHeight="1">
      <c r="E906" s="48"/>
    </row>
    <row r="907" spans="5:5" ht="12.75" customHeight="1">
      <c r="E907" s="48"/>
    </row>
    <row r="908" spans="5:5" ht="12.75" customHeight="1">
      <c r="E908" s="48"/>
    </row>
    <row r="909" spans="5:5" ht="12.75" customHeight="1">
      <c r="E909" s="48"/>
    </row>
    <row r="910" spans="5:5" ht="12.75" customHeight="1">
      <c r="E910" s="48"/>
    </row>
    <row r="911" spans="5:5" ht="12.75" customHeight="1">
      <c r="E911" s="48"/>
    </row>
    <row r="912" spans="5:5" ht="12.75" customHeight="1">
      <c r="E912" s="48"/>
    </row>
    <row r="913" spans="5:5" ht="12.75" customHeight="1">
      <c r="E913" s="48"/>
    </row>
    <row r="914" spans="5:5" ht="12.75" customHeight="1">
      <c r="E914" s="48"/>
    </row>
    <row r="915" spans="5:5" ht="12.75" customHeight="1">
      <c r="E915" s="48"/>
    </row>
    <row r="916" spans="5:5" ht="12.75" customHeight="1">
      <c r="E916" s="48"/>
    </row>
    <row r="917" spans="5:5" ht="12.75" customHeight="1">
      <c r="E917" s="48"/>
    </row>
    <row r="918" spans="5:5" ht="12.75" customHeight="1">
      <c r="E918" s="48"/>
    </row>
    <row r="919" spans="5:5" ht="12.75" customHeight="1">
      <c r="E919" s="48"/>
    </row>
    <row r="920" spans="5:5" ht="12.75" customHeight="1">
      <c r="E920" s="48"/>
    </row>
    <row r="921" spans="5:5" ht="12.75" customHeight="1">
      <c r="E921" s="48"/>
    </row>
    <row r="922" spans="5:5" ht="12.75" customHeight="1">
      <c r="E922" s="48"/>
    </row>
    <row r="923" spans="5:5" ht="12.75" customHeight="1">
      <c r="E923" s="48"/>
    </row>
    <row r="924" spans="5:5" ht="12.75" customHeight="1">
      <c r="E924" s="48"/>
    </row>
    <row r="925" spans="5:5" ht="12.75" customHeight="1">
      <c r="E925" s="48"/>
    </row>
    <row r="926" spans="5:5" ht="12.75" customHeight="1">
      <c r="E926" s="48"/>
    </row>
    <row r="927" spans="5:5" ht="12.75" customHeight="1">
      <c r="E927" s="48"/>
    </row>
    <row r="928" spans="5:5" ht="12.75" customHeight="1">
      <c r="E928" s="48"/>
    </row>
    <row r="929" spans="5:5" ht="12.75" customHeight="1">
      <c r="E929" s="48"/>
    </row>
    <row r="930" spans="5:5" ht="12.75" customHeight="1">
      <c r="E930" s="48"/>
    </row>
    <row r="931" spans="5:5" ht="12.75" customHeight="1">
      <c r="E931" s="48"/>
    </row>
    <row r="932" spans="5:5" ht="12.75" customHeight="1">
      <c r="E932" s="48"/>
    </row>
    <row r="933" spans="5:5" ht="12.75" customHeight="1">
      <c r="E933" s="48"/>
    </row>
    <row r="934" spans="5:5" ht="12.75" customHeight="1">
      <c r="E934" s="48"/>
    </row>
    <row r="935" spans="5:5" ht="12.75" customHeight="1">
      <c r="E935" s="48"/>
    </row>
    <row r="936" spans="5:5" ht="12.75" customHeight="1">
      <c r="E936" s="48"/>
    </row>
    <row r="937" spans="5:5" ht="12.75" customHeight="1">
      <c r="E937" s="48"/>
    </row>
    <row r="938" spans="5:5" ht="12.75" customHeight="1">
      <c r="E938" s="48"/>
    </row>
    <row r="939" spans="5:5" ht="12.75" customHeight="1">
      <c r="E939" s="48"/>
    </row>
    <row r="940" spans="5:5" ht="12.75" customHeight="1">
      <c r="E940" s="48"/>
    </row>
    <row r="941" spans="5:5" ht="12.75" customHeight="1">
      <c r="E941" s="48"/>
    </row>
    <row r="942" spans="5:5" ht="12.75" customHeight="1">
      <c r="E942" s="48"/>
    </row>
    <row r="943" spans="5:5" ht="12.75" customHeight="1">
      <c r="E943" s="48"/>
    </row>
    <row r="944" spans="5:5" ht="12.75" customHeight="1">
      <c r="E944" s="48"/>
    </row>
    <row r="945" spans="5:5" ht="12.75" customHeight="1">
      <c r="E945" s="48"/>
    </row>
    <row r="946" spans="5:5" ht="12.75" customHeight="1">
      <c r="E946" s="48"/>
    </row>
    <row r="947" spans="5:5" ht="12.75" customHeight="1">
      <c r="E947" s="48"/>
    </row>
    <row r="948" spans="5:5" ht="12.75" customHeight="1">
      <c r="E948" s="48"/>
    </row>
    <row r="949" spans="5:5" ht="12.75" customHeight="1">
      <c r="E949" s="48"/>
    </row>
    <row r="950" spans="5:5" ht="12.75" customHeight="1">
      <c r="E950" s="48"/>
    </row>
    <row r="951" spans="5:5" ht="12.75" customHeight="1">
      <c r="E951" s="48"/>
    </row>
    <row r="952" spans="5:5" ht="12.75" customHeight="1">
      <c r="E952" s="48"/>
    </row>
    <row r="953" spans="5:5" ht="12.75" customHeight="1">
      <c r="E953" s="48"/>
    </row>
    <row r="954" spans="5:5" ht="12.75" customHeight="1">
      <c r="E954" s="48"/>
    </row>
    <row r="955" spans="5:5" ht="12.75" customHeight="1">
      <c r="E955" s="48"/>
    </row>
    <row r="956" spans="5:5" ht="12.75" customHeight="1">
      <c r="E956" s="48"/>
    </row>
    <row r="957" spans="5:5" ht="12.75" customHeight="1">
      <c r="E957" s="48"/>
    </row>
    <row r="958" spans="5:5" ht="12.75" customHeight="1">
      <c r="E958" s="48"/>
    </row>
    <row r="959" spans="5:5" ht="12.75" customHeight="1">
      <c r="E959" s="48"/>
    </row>
    <row r="960" spans="5:5" ht="12.75" customHeight="1">
      <c r="E960" s="48"/>
    </row>
    <row r="961" spans="5:5" ht="12.75" customHeight="1">
      <c r="E961" s="48"/>
    </row>
    <row r="962" spans="5:5" ht="12.75" customHeight="1">
      <c r="E962" s="48"/>
    </row>
    <row r="963" spans="5:5" ht="12.75" customHeight="1">
      <c r="E963" s="48"/>
    </row>
    <row r="964" spans="5:5" ht="12.75" customHeight="1">
      <c r="E964" s="48"/>
    </row>
    <row r="965" spans="5:5" ht="12.75" customHeight="1">
      <c r="E965" s="48"/>
    </row>
    <row r="966" spans="5:5" ht="12.75" customHeight="1">
      <c r="E966" s="48"/>
    </row>
    <row r="967" spans="5:5" ht="12.75" customHeight="1">
      <c r="E967" s="48"/>
    </row>
    <row r="968" spans="5:5" ht="12.75" customHeight="1">
      <c r="E968" s="48"/>
    </row>
    <row r="969" spans="5:5" ht="12.75" customHeight="1">
      <c r="E969" s="48"/>
    </row>
    <row r="970" spans="5:5" ht="12.75" customHeight="1">
      <c r="E970" s="48"/>
    </row>
    <row r="971" spans="5:5" ht="12.75" customHeight="1">
      <c r="E971" s="48"/>
    </row>
    <row r="972" spans="5:5" ht="12.75" customHeight="1">
      <c r="E972" s="48"/>
    </row>
    <row r="973" spans="5:5" ht="12.75" customHeight="1">
      <c r="E973" s="48"/>
    </row>
    <row r="974" spans="5:5" ht="12.75" customHeight="1">
      <c r="E974" s="48"/>
    </row>
    <row r="975" spans="5:5" ht="12.75" customHeight="1">
      <c r="E975" s="48"/>
    </row>
    <row r="976" spans="5:5" ht="12.75" customHeight="1">
      <c r="E976" s="48"/>
    </row>
    <row r="977" spans="5:5" ht="12.75" customHeight="1">
      <c r="E977" s="48"/>
    </row>
    <row r="978" spans="5:5" ht="12.75" customHeight="1">
      <c r="E978" s="48"/>
    </row>
    <row r="979" spans="5:5" ht="12.75" customHeight="1">
      <c r="E979" s="48"/>
    </row>
    <row r="980" spans="5:5" ht="12.75" customHeight="1">
      <c r="E980" s="48"/>
    </row>
    <row r="981" spans="5:5" ht="12.75" customHeight="1">
      <c r="E981" s="48"/>
    </row>
    <row r="982" spans="5:5" ht="12.75" customHeight="1">
      <c r="E982" s="48"/>
    </row>
    <row r="983" spans="5:5" ht="12.75" customHeight="1">
      <c r="E983" s="48"/>
    </row>
    <row r="984" spans="5:5" ht="12.75" customHeight="1">
      <c r="E984" s="48"/>
    </row>
    <row r="985" spans="5:5" ht="12.75" customHeight="1">
      <c r="E985" s="48"/>
    </row>
    <row r="986" spans="5:5" ht="12.75" customHeight="1">
      <c r="E986" s="48"/>
    </row>
    <row r="987" spans="5:5" ht="12.75" customHeight="1">
      <c r="E987" s="48"/>
    </row>
    <row r="988" spans="5:5" ht="12.75" customHeight="1">
      <c r="E988" s="48"/>
    </row>
    <row r="989" spans="5:5" ht="12.75" customHeight="1">
      <c r="E989" s="48"/>
    </row>
    <row r="990" spans="5:5" ht="12.75" customHeight="1">
      <c r="E990" s="48"/>
    </row>
    <row r="991" spans="5:5" ht="12.75" customHeight="1">
      <c r="E991" s="48"/>
    </row>
    <row r="992" spans="5:5" ht="12.75" customHeight="1">
      <c r="E992" s="48"/>
    </row>
    <row r="993" spans="5:5" ht="12.75" customHeight="1">
      <c r="E993" s="48"/>
    </row>
    <row r="994" spans="5:5" ht="12.75" customHeight="1">
      <c r="E994" s="48"/>
    </row>
    <row r="995" spans="5:5" ht="12.75" customHeight="1">
      <c r="E995" s="48"/>
    </row>
    <row r="996" spans="5:5" ht="12.75" customHeight="1">
      <c r="E996" s="48"/>
    </row>
    <row r="997" spans="5:5" ht="12.75" customHeight="1">
      <c r="E997" s="48"/>
    </row>
    <row r="998" spans="5:5" ht="12.75" customHeight="1">
      <c r="E998" s="48"/>
    </row>
    <row r="999" spans="5:5" ht="12.75" customHeight="1">
      <c r="E999" s="48"/>
    </row>
    <row r="1000" spans="5:5" ht="12.75" customHeight="1">
      <c r="E1000" s="48"/>
    </row>
    <row r="1001" spans="5:5" ht="15" customHeight="1">
      <c r="E1001" s="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26"/>
  <sheetViews>
    <sheetView topLeftCell="A7" zoomScale="70" zoomScaleNormal="70" workbookViewId="0">
      <selection activeCell="AG10" sqref="AG10"/>
    </sheetView>
  </sheetViews>
  <sheetFormatPr defaultColWidth="8.7109375" defaultRowHeight="14.25"/>
  <cols>
    <col min="1" max="1" width="16.140625" style="187" customWidth="1"/>
    <col min="2" max="2" width="16.42578125" style="187" customWidth="1"/>
    <col min="3" max="3" width="28.5703125" style="187" customWidth="1"/>
    <col min="4" max="4" width="33.42578125" style="187" customWidth="1"/>
    <col min="5" max="7" width="20.5703125" style="187" customWidth="1"/>
    <col min="8" max="8" width="19.28515625" style="187" customWidth="1"/>
    <col min="9" max="9" width="12.28515625" style="187" customWidth="1"/>
    <col min="10" max="10" width="31.5703125" style="187" customWidth="1"/>
    <col min="11" max="14" width="20.5703125" style="187" customWidth="1"/>
    <col min="15" max="15" width="12.28515625" style="187" customWidth="1"/>
    <col min="16" max="16" width="31.140625" style="187" customWidth="1"/>
    <col min="17" max="20" width="20.5703125" style="187" customWidth="1"/>
    <col min="21" max="21" width="12.28515625" style="187" customWidth="1"/>
    <col min="22" max="22" width="31.85546875" style="187" customWidth="1"/>
    <col min="23" max="23" width="31.85546875" style="188" customWidth="1"/>
    <col min="24" max="25" width="20.5703125" style="187" customWidth="1"/>
    <col min="26" max="26" width="28.5703125" style="187" customWidth="1"/>
    <col min="27" max="28" width="19.85546875" style="187" customWidth="1"/>
    <col min="29" max="29" width="66.5703125" style="187" customWidth="1"/>
    <col min="30" max="30" width="38.5703125" style="187" customWidth="1"/>
    <col min="31" max="16384" width="8.7109375" style="187"/>
  </cols>
  <sheetData>
    <row r="1" spans="1:52" s="179" customFormat="1" ht="22.5" customHeight="1">
      <c r="A1" s="178" t="s">
        <v>134</v>
      </c>
      <c r="B1" s="178"/>
      <c r="E1" s="180" t="s">
        <v>135</v>
      </c>
      <c r="F1" s="181" t="s">
        <v>136</v>
      </c>
      <c r="G1" s="180"/>
      <c r="H1" s="180"/>
      <c r="I1" s="201"/>
      <c r="W1" s="182"/>
    </row>
    <row r="3" spans="1:52" ht="50.45" customHeight="1">
      <c r="A3" s="202" t="s">
        <v>2</v>
      </c>
      <c r="B3" s="183"/>
      <c r="C3" s="532"/>
      <c r="D3" s="532"/>
      <c r="E3" s="533"/>
      <c r="F3" s="184"/>
      <c r="G3" s="184"/>
      <c r="H3" s="184"/>
      <c r="I3" s="184"/>
      <c r="J3" s="184"/>
      <c r="K3" s="184"/>
      <c r="L3" s="184"/>
      <c r="M3" s="184"/>
      <c r="N3" s="184"/>
      <c r="O3" s="184"/>
      <c r="P3" s="183"/>
      <c r="Q3" s="184"/>
      <c r="R3" s="184"/>
      <c r="S3" s="184"/>
      <c r="T3" s="184"/>
      <c r="U3" s="184"/>
      <c r="V3" s="183"/>
      <c r="W3" s="185"/>
      <c r="X3" s="186"/>
      <c r="Y3" s="186"/>
      <c r="Z3" s="186"/>
      <c r="AA3" s="186"/>
      <c r="AB3" s="186"/>
      <c r="AC3" s="186"/>
      <c r="AD3" s="183"/>
      <c r="AE3" s="183"/>
      <c r="AF3" s="183"/>
      <c r="AG3" s="183"/>
      <c r="AH3" s="183"/>
      <c r="AI3" s="183"/>
      <c r="AJ3" s="183"/>
      <c r="AK3" s="186"/>
      <c r="AL3" s="186"/>
      <c r="AM3" s="183"/>
      <c r="AV3" s="228"/>
      <c r="AW3" s="228"/>
      <c r="AX3" s="228"/>
      <c r="AY3" s="228"/>
      <c r="AZ3" s="228"/>
    </row>
    <row r="4" spans="1:52">
      <c r="X4" s="189"/>
      <c r="Y4" s="189"/>
      <c r="Z4" s="189"/>
    </row>
    <row r="5" spans="1:52" ht="57.95" customHeight="1" thickBot="1">
      <c r="A5" s="195" t="s">
        <v>137</v>
      </c>
      <c r="B5" s="196" t="s">
        <v>138</v>
      </c>
      <c r="C5" s="197" t="s">
        <v>139</v>
      </c>
      <c r="D5" s="197" t="s">
        <v>140</v>
      </c>
      <c r="E5" s="534" t="s">
        <v>141</v>
      </c>
      <c r="F5" s="534"/>
      <c r="G5" s="534"/>
      <c r="H5" s="534"/>
      <c r="I5" s="534"/>
      <c r="J5" s="535"/>
      <c r="K5" s="536" t="s">
        <v>142</v>
      </c>
      <c r="L5" s="534"/>
      <c r="M5" s="534"/>
      <c r="N5" s="534"/>
      <c r="O5" s="534"/>
      <c r="P5" s="535"/>
      <c r="Q5" s="536" t="s">
        <v>143</v>
      </c>
      <c r="R5" s="534"/>
      <c r="S5" s="534"/>
      <c r="T5" s="534"/>
      <c r="U5" s="534"/>
      <c r="V5" s="535"/>
      <c r="W5" s="198" t="s">
        <v>144</v>
      </c>
      <c r="X5" s="198" t="s">
        <v>145</v>
      </c>
      <c r="Y5" s="198" t="s">
        <v>146</v>
      </c>
      <c r="Z5" s="198" t="s">
        <v>147</v>
      </c>
      <c r="AA5" s="198" t="s">
        <v>148</v>
      </c>
      <c r="AB5" s="198" t="s">
        <v>149</v>
      </c>
      <c r="AC5" s="198" t="s">
        <v>150</v>
      </c>
      <c r="AD5" s="198" t="s">
        <v>11</v>
      </c>
    </row>
    <row r="6" spans="1:52" s="192" customFormat="1" ht="139.5" customHeight="1" thickBot="1">
      <c r="A6" s="174" t="s">
        <v>151</v>
      </c>
      <c r="B6" s="174" t="s">
        <v>152</v>
      </c>
      <c r="C6" s="175" t="s">
        <v>153</v>
      </c>
      <c r="D6" s="175" t="s">
        <v>154</v>
      </c>
      <c r="E6" s="199" t="s">
        <v>155</v>
      </c>
      <c r="F6" s="199" t="s">
        <v>156</v>
      </c>
      <c r="G6" s="199" t="s">
        <v>157</v>
      </c>
      <c r="H6" s="199" t="s">
        <v>158</v>
      </c>
      <c r="I6" s="199" t="s">
        <v>159</v>
      </c>
      <c r="J6" s="199" t="s">
        <v>160</v>
      </c>
      <c r="K6" s="199" t="s">
        <v>155</v>
      </c>
      <c r="L6" s="199" t="s">
        <v>161</v>
      </c>
      <c r="M6" s="199" t="s">
        <v>162</v>
      </c>
      <c r="N6" s="199" t="s">
        <v>162</v>
      </c>
      <c r="O6" s="199" t="s">
        <v>159</v>
      </c>
      <c r="P6" s="199" t="s">
        <v>160</v>
      </c>
      <c r="Q6" s="199" t="s">
        <v>155</v>
      </c>
      <c r="R6" s="199" t="s">
        <v>156</v>
      </c>
      <c r="S6" s="199" t="s">
        <v>161</v>
      </c>
      <c r="T6" s="199" t="s">
        <v>162</v>
      </c>
      <c r="U6" s="199" t="s">
        <v>159</v>
      </c>
      <c r="V6" s="199" t="s">
        <v>160</v>
      </c>
      <c r="W6" s="199" t="s">
        <v>163</v>
      </c>
      <c r="X6" s="529" t="s">
        <v>164</v>
      </c>
      <c r="Y6" s="530"/>
      <c r="Z6" s="530"/>
      <c r="AA6" s="531"/>
      <c r="AB6" s="200" t="s">
        <v>165</v>
      </c>
      <c r="AC6" s="200" t="s">
        <v>166</v>
      </c>
      <c r="AD6" s="199" t="s">
        <v>167</v>
      </c>
    </row>
    <row r="7" spans="1:52" s="190" customFormat="1" ht="22.5" customHeight="1">
      <c r="A7" s="524" t="s">
        <v>168</v>
      </c>
      <c r="B7" s="525"/>
      <c r="C7" s="525"/>
      <c r="D7" s="525"/>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6"/>
    </row>
    <row r="8" spans="1:52" s="191" customFormat="1" ht="74.45" customHeight="1">
      <c r="A8" s="216" t="s">
        <v>169</v>
      </c>
      <c r="B8" s="216" t="s">
        <v>170</v>
      </c>
      <c r="C8" s="217" t="s">
        <v>171</v>
      </c>
      <c r="D8" s="217" t="s">
        <v>172</v>
      </c>
      <c r="E8" s="218" t="s">
        <v>173</v>
      </c>
      <c r="F8" s="218" t="s">
        <v>174</v>
      </c>
      <c r="G8" s="218" t="s">
        <v>175</v>
      </c>
      <c r="H8" s="219" t="s">
        <v>176</v>
      </c>
      <c r="I8" s="212">
        <v>123800</v>
      </c>
      <c r="J8" s="220" t="s">
        <v>177</v>
      </c>
      <c r="K8" s="218" t="s">
        <v>178</v>
      </c>
      <c r="L8" s="218" t="s">
        <v>179</v>
      </c>
      <c r="M8" s="218" t="s">
        <v>180</v>
      </c>
      <c r="N8" s="219" t="s">
        <v>176</v>
      </c>
      <c r="O8" s="212">
        <v>135000</v>
      </c>
      <c r="P8" s="220" t="s">
        <v>181</v>
      </c>
      <c r="Q8" s="218" t="s">
        <v>182</v>
      </c>
      <c r="R8" s="218" t="s">
        <v>183</v>
      </c>
      <c r="S8" s="218" t="s">
        <v>184</v>
      </c>
      <c r="T8" s="219" t="s">
        <v>176</v>
      </c>
      <c r="U8" s="212">
        <v>143500</v>
      </c>
      <c r="V8" s="220" t="s">
        <v>185</v>
      </c>
      <c r="W8" s="212">
        <f>AVERAGE(I8,O8,U8)</f>
        <v>134100</v>
      </c>
      <c r="X8" s="212">
        <v>300</v>
      </c>
      <c r="Y8" s="212">
        <v>2000</v>
      </c>
      <c r="Z8" s="221" t="s">
        <v>186</v>
      </c>
      <c r="AA8" s="212" t="s">
        <v>109</v>
      </c>
      <c r="AB8" s="212">
        <f>SUM(W8:AA8)</f>
        <v>136400</v>
      </c>
      <c r="AC8" s="212" t="s">
        <v>187</v>
      </c>
      <c r="AD8" s="203"/>
    </row>
    <row r="9" spans="1:52" ht="43.5">
      <c r="A9" s="205"/>
      <c r="B9" s="205"/>
      <c r="C9" s="206"/>
      <c r="D9" s="206"/>
      <c r="E9" s="205"/>
      <c r="F9" s="205"/>
      <c r="G9" s="205"/>
      <c r="H9" s="205"/>
      <c r="I9" s="207"/>
      <c r="J9" s="208"/>
      <c r="K9" s="205"/>
      <c r="L9" s="205"/>
      <c r="M9" s="205"/>
      <c r="N9" s="205"/>
      <c r="O9" s="207"/>
      <c r="P9" s="209" t="s">
        <v>177</v>
      </c>
      <c r="Q9" s="205"/>
      <c r="R9" s="205"/>
      <c r="S9" s="205"/>
      <c r="T9" s="205"/>
      <c r="U9" s="207"/>
      <c r="V9" s="210"/>
      <c r="W9" s="211" t="e">
        <f t="shared" ref="W9:W18" si="0">AVERAGE(I9,O9,U9)</f>
        <v>#DIV/0!</v>
      </c>
      <c r="X9" s="211"/>
      <c r="Y9" s="211"/>
      <c r="Z9" s="211"/>
      <c r="AA9" s="211"/>
      <c r="AB9" s="211" t="e">
        <f t="shared" ref="AB9:AB18" si="1">SUM(W9:AA9)</f>
        <v>#DIV/0!</v>
      </c>
      <c r="AC9" s="204" t="s">
        <v>188</v>
      </c>
      <c r="AD9" s="205"/>
    </row>
    <row r="10" spans="1:52" ht="57.75">
      <c r="A10" s="205"/>
      <c r="B10" s="205"/>
      <c r="C10" s="206"/>
      <c r="D10" s="206"/>
      <c r="E10" s="205"/>
      <c r="F10" s="205"/>
      <c r="G10" s="205"/>
      <c r="H10" s="205"/>
      <c r="I10" s="207"/>
      <c r="J10" s="208"/>
      <c r="K10" s="205"/>
      <c r="L10" s="205"/>
      <c r="M10" s="205"/>
      <c r="N10" s="205"/>
      <c r="O10" s="207"/>
      <c r="P10" s="209" t="s">
        <v>189</v>
      </c>
      <c r="Q10" s="205"/>
      <c r="R10" s="205"/>
      <c r="S10" s="205"/>
      <c r="T10" s="205"/>
      <c r="U10" s="207"/>
      <c r="V10" s="210"/>
      <c r="W10" s="211" t="e">
        <f t="shared" si="0"/>
        <v>#DIV/0!</v>
      </c>
      <c r="X10" s="211"/>
      <c r="Y10" s="211"/>
      <c r="Z10" s="211"/>
      <c r="AA10" s="211"/>
      <c r="AB10" s="211" t="e">
        <f t="shared" si="1"/>
        <v>#DIV/0!</v>
      </c>
      <c r="AC10" s="204" t="s">
        <v>190</v>
      </c>
      <c r="AD10" s="205"/>
      <c r="AG10" s="188"/>
    </row>
    <row r="11" spans="1:52" ht="72">
      <c r="A11" s="205"/>
      <c r="B11" s="205"/>
      <c r="C11" s="206"/>
      <c r="D11" s="206"/>
      <c r="E11" s="205"/>
      <c r="F11" s="205"/>
      <c r="G11" s="205"/>
      <c r="H11" s="205"/>
      <c r="I11" s="207"/>
      <c r="J11" s="208"/>
      <c r="K11" s="205"/>
      <c r="L11" s="205"/>
      <c r="M11" s="205"/>
      <c r="N11" s="205"/>
      <c r="O11" s="207"/>
      <c r="P11" s="209" t="s">
        <v>191</v>
      </c>
      <c r="Q11" s="205"/>
      <c r="R11" s="205"/>
      <c r="S11" s="205"/>
      <c r="T11" s="205"/>
      <c r="U11" s="207"/>
      <c r="V11" s="210"/>
      <c r="W11" s="211" t="e">
        <f t="shared" si="0"/>
        <v>#DIV/0!</v>
      </c>
      <c r="X11" s="211"/>
      <c r="Y11" s="211"/>
      <c r="Z11" s="211"/>
      <c r="AA11" s="211"/>
      <c r="AB11" s="211" t="e">
        <f t="shared" si="1"/>
        <v>#DIV/0!</v>
      </c>
      <c r="AC11" s="204" t="s">
        <v>192</v>
      </c>
      <c r="AD11" s="205"/>
    </row>
    <row r="12" spans="1:52" ht="57.75">
      <c r="A12" s="205"/>
      <c r="B12" s="205"/>
      <c r="C12" s="206"/>
      <c r="D12" s="206"/>
      <c r="E12" s="205"/>
      <c r="F12" s="205"/>
      <c r="G12" s="205"/>
      <c r="H12" s="205"/>
      <c r="I12" s="207"/>
      <c r="J12" s="208"/>
      <c r="K12" s="205"/>
      <c r="L12" s="205"/>
      <c r="M12" s="205"/>
      <c r="N12" s="205"/>
      <c r="O12" s="207"/>
      <c r="P12" s="209" t="s">
        <v>189</v>
      </c>
      <c r="Q12" s="205"/>
      <c r="R12" s="205"/>
      <c r="S12" s="205"/>
      <c r="T12" s="205"/>
      <c r="U12" s="207"/>
      <c r="V12" s="210"/>
      <c r="W12" s="211" t="e">
        <f t="shared" si="0"/>
        <v>#DIV/0!</v>
      </c>
      <c r="X12" s="211"/>
      <c r="Y12" s="211"/>
      <c r="Z12" s="211"/>
      <c r="AA12" s="211"/>
      <c r="AB12" s="211" t="e">
        <f t="shared" si="1"/>
        <v>#DIV/0!</v>
      </c>
      <c r="AC12" s="204" t="s">
        <v>193</v>
      </c>
      <c r="AD12" s="205"/>
    </row>
    <row r="13" spans="1:52" ht="43.5">
      <c r="A13" s="205"/>
      <c r="B13" s="205"/>
      <c r="C13" s="206"/>
      <c r="D13" s="206"/>
      <c r="E13" s="205"/>
      <c r="F13" s="205"/>
      <c r="G13" s="205"/>
      <c r="H13" s="205"/>
      <c r="I13" s="207"/>
      <c r="J13" s="208"/>
      <c r="K13" s="205"/>
      <c r="L13" s="205"/>
      <c r="M13" s="205"/>
      <c r="N13" s="205"/>
      <c r="O13" s="207"/>
      <c r="P13" s="209" t="s">
        <v>185</v>
      </c>
      <c r="Q13" s="205"/>
      <c r="R13" s="205"/>
      <c r="S13" s="205"/>
      <c r="T13" s="205"/>
      <c r="U13" s="207"/>
      <c r="V13" s="210"/>
      <c r="W13" s="211" t="e">
        <f t="shared" si="0"/>
        <v>#DIV/0!</v>
      </c>
      <c r="X13" s="211"/>
      <c r="Y13" s="211"/>
      <c r="Z13" s="211"/>
      <c r="AA13" s="211"/>
      <c r="AB13" s="211" t="e">
        <f t="shared" si="1"/>
        <v>#DIV/0!</v>
      </c>
      <c r="AC13" s="204" t="s">
        <v>194</v>
      </c>
      <c r="AD13" s="205"/>
    </row>
    <row r="14" spans="1:52" ht="43.5">
      <c r="A14" s="205"/>
      <c r="B14" s="205"/>
      <c r="C14" s="206"/>
      <c r="D14" s="206"/>
      <c r="E14" s="205"/>
      <c r="F14" s="205"/>
      <c r="G14" s="205"/>
      <c r="H14" s="205"/>
      <c r="I14" s="207"/>
      <c r="J14" s="208"/>
      <c r="K14" s="205"/>
      <c r="L14" s="205"/>
      <c r="M14" s="205"/>
      <c r="N14" s="205"/>
      <c r="O14" s="207"/>
      <c r="P14" s="209" t="s">
        <v>195</v>
      </c>
      <c r="Q14" s="205"/>
      <c r="R14" s="205"/>
      <c r="S14" s="205"/>
      <c r="T14" s="205"/>
      <c r="U14" s="207"/>
      <c r="V14" s="210"/>
      <c r="W14" s="211" t="e">
        <f t="shared" si="0"/>
        <v>#DIV/0!</v>
      </c>
      <c r="X14" s="211"/>
      <c r="Y14" s="211"/>
      <c r="Z14" s="211"/>
      <c r="AA14" s="211"/>
      <c r="AB14" s="211" t="e">
        <f t="shared" si="1"/>
        <v>#DIV/0!</v>
      </c>
      <c r="AC14" s="204" t="s">
        <v>196</v>
      </c>
      <c r="AD14" s="205"/>
    </row>
    <row r="15" spans="1:52" ht="43.5">
      <c r="A15" s="205"/>
      <c r="B15" s="205"/>
      <c r="C15" s="206"/>
      <c r="D15" s="206"/>
      <c r="E15" s="205"/>
      <c r="F15" s="205"/>
      <c r="G15" s="205"/>
      <c r="H15" s="205"/>
      <c r="I15" s="207"/>
      <c r="J15" s="208"/>
      <c r="K15" s="205"/>
      <c r="L15" s="205"/>
      <c r="M15" s="205"/>
      <c r="N15" s="205"/>
      <c r="O15" s="207"/>
      <c r="P15" s="209" t="s">
        <v>197</v>
      </c>
      <c r="Q15" s="205"/>
      <c r="R15" s="205"/>
      <c r="S15" s="205"/>
      <c r="T15" s="205"/>
      <c r="U15" s="207"/>
      <c r="V15" s="210"/>
      <c r="W15" s="211" t="e">
        <f t="shared" si="0"/>
        <v>#DIV/0!</v>
      </c>
      <c r="X15" s="211"/>
      <c r="Y15" s="211"/>
      <c r="Z15" s="211"/>
      <c r="AA15" s="211"/>
      <c r="AB15" s="211" t="e">
        <f t="shared" si="1"/>
        <v>#DIV/0!</v>
      </c>
      <c r="AC15" s="204" t="s">
        <v>198</v>
      </c>
      <c r="AD15" s="205"/>
    </row>
    <row r="16" spans="1:52" ht="72">
      <c r="A16" s="205"/>
      <c r="B16" s="205"/>
      <c r="C16" s="206"/>
      <c r="D16" s="206"/>
      <c r="E16" s="205"/>
      <c r="F16" s="205"/>
      <c r="G16" s="205"/>
      <c r="H16" s="205"/>
      <c r="I16" s="207"/>
      <c r="J16" s="208"/>
      <c r="K16" s="205"/>
      <c r="L16" s="205"/>
      <c r="M16" s="205"/>
      <c r="N16" s="205"/>
      <c r="O16" s="207"/>
      <c r="P16" s="209" t="s">
        <v>199</v>
      </c>
      <c r="Q16" s="205"/>
      <c r="R16" s="205"/>
      <c r="S16" s="205"/>
      <c r="T16" s="205"/>
      <c r="U16" s="207"/>
      <c r="V16" s="210"/>
      <c r="W16" s="211" t="e">
        <f t="shared" si="0"/>
        <v>#DIV/0!</v>
      </c>
      <c r="X16" s="211"/>
      <c r="Y16" s="211"/>
      <c r="Z16" s="211"/>
      <c r="AA16" s="211"/>
      <c r="AB16" s="211" t="e">
        <f t="shared" si="1"/>
        <v>#DIV/0!</v>
      </c>
      <c r="AC16" s="212"/>
      <c r="AD16" s="205"/>
    </row>
    <row r="17" spans="1:30" ht="57.75">
      <c r="A17" s="205"/>
      <c r="B17" s="205"/>
      <c r="C17" s="206"/>
      <c r="D17" s="206"/>
      <c r="E17" s="205"/>
      <c r="F17" s="205"/>
      <c r="G17" s="205"/>
      <c r="H17" s="205"/>
      <c r="I17" s="207"/>
      <c r="J17" s="208"/>
      <c r="K17" s="205"/>
      <c r="L17" s="205"/>
      <c r="M17" s="205"/>
      <c r="N17" s="205"/>
      <c r="O17" s="207"/>
      <c r="P17" s="209" t="s">
        <v>200</v>
      </c>
      <c r="Q17" s="205"/>
      <c r="R17" s="205"/>
      <c r="S17" s="205"/>
      <c r="T17" s="205"/>
      <c r="U17" s="207"/>
      <c r="V17" s="210"/>
      <c r="W17" s="211" t="e">
        <f t="shared" ref="W17" si="2">AVERAGE(I17,O17,U17)</f>
        <v>#DIV/0!</v>
      </c>
      <c r="X17" s="211"/>
      <c r="Y17" s="211"/>
      <c r="Z17" s="211"/>
      <c r="AA17" s="211"/>
      <c r="AB17" s="211" t="e">
        <f t="shared" ref="AB17" si="3">SUM(W17:AA17)</f>
        <v>#DIV/0!</v>
      </c>
      <c r="AC17" s="212"/>
      <c r="AD17" s="205"/>
    </row>
    <row r="18" spans="1:30" ht="15">
      <c r="A18" s="205"/>
      <c r="B18" s="205"/>
      <c r="C18" s="206"/>
      <c r="D18" s="206"/>
      <c r="E18" s="205"/>
      <c r="F18" s="205"/>
      <c r="G18" s="205"/>
      <c r="H18" s="205"/>
      <c r="I18" s="207"/>
      <c r="J18" s="210"/>
      <c r="K18" s="205"/>
      <c r="L18" s="205"/>
      <c r="M18" s="205"/>
      <c r="N18" s="205"/>
      <c r="O18" s="207"/>
      <c r="P18" s="209" t="s">
        <v>201</v>
      </c>
      <c r="Q18" s="205"/>
      <c r="R18" s="205"/>
      <c r="S18" s="205"/>
      <c r="T18" s="205"/>
      <c r="U18" s="207"/>
      <c r="V18" s="210"/>
      <c r="W18" s="211" t="e">
        <f t="shared" si="0"/>
        <v>#DIV/0!</v>
      </c>
      <c r="X18" s="211"/>
      <c r="Y18" s="211"/>
      <c r="Z18" s="211"/>
      <c r="AA18" s="211"/>
      <c r="AB18" s="211" t="e">
        <f t="shared" si="1"/>
        <v>#DIV/0!</v>
      </c>
      <c r="AC18" s="212"/>
      <c r="AD18" s="205"/>
    </row>
    <row r="20" spans="1:30" s="191" customFormat="1" ht="28.5" customHeight="1">
      <c r="A20" s="213" t="s">
        <v>202</v>
      </c>
      <c r="B20" s="213"/>
      <c r="C20" s="214"/>
      <c r="D20" s="214"/>
      <c r="E20" s="214"/>
      <c r="F20" s="214"/>
      <c r="G20" s="214"/>
      <c r="H20" s="214"/>
      <c r="I20" s="214"/>
      <c r="J20" s="214"/>
      <c r="K20" s="214"/>
      <c r="L20" s="214"/>
      <c r="M20" s="214"/>
      <c r="N20" s="214"/>
      <c r="O20" s="214"/>
      <c r="P20" s="214"/>
      <c r="Q20" s="214"/>
      <c r="R20" s="214"/>
      <c r="S20" s="214"/>
      <c r="T20" s="214"/>
      <c r="U20" s="214"/>
      <c r="V20" s="214"/>
      <c r="W20" s="215"/>
      <c r="X20" s="214"/>
      <c r="Y20" s="214"/>
      <c r="Z20" s="214"/>
      <c r="AA20" s="214"/>
      <c r="AB20" s="214"/>
      <c r="AC20" s="214"/>
    </row>
    <row r="22" spans="1:30" ht="16.5" customHeight="1">
      <c r="A22" s="186"/>
      <c r="B22" s="186"/>
      <c r="C22" s="186" t="s">
        <v>117</v>
      </c>
      <c r="D22" s="186"/>
      <c r="E22" s="186"/>
      <c r="F22" s="186"/>
      <c r="G22" s="186"/>
      <c r="H22" s="186"/>
      <c r="I22" s="192"/>
    </row>
    <row r="23" spans="1:30" ht="38.1" customHeight="1">
      <c r="A23" s="193" t="s">
        <v>203</v>
      </c>
      <c r="B23" s="193"/>
      <c r="C23" s="527" t="s">
        <v>204</v>
      </c>
      <c r="D23" s="527"/>
      <c r="E23" s="527"/>
      <c r="F23" s="527"/>
      <c r="G23" s="527"/>
      <c r="H23" s="527"/>
      <c r="I23" s="527"/>
      <c r="J23" s="527"/>
      <c r="K23" s="193"/>
      <c r="L23" s="193"/>
      <c r="M23" s="193"/>
      <c r="N23" s="193"/>
    </row>
    <row r="24" spans="1:30" ht="20.100000000000001" customHeight="1">
      <c r="A24" s="193" t="s">
        <v>205</v>
      </c>
      <c r="B24" s="193"/>
      <c r="C24" s="527" t="s">
        <v>204</v>
      </c>
      <c r="D24" s="527"/>
      <c r="E24" s="527"/>
      <c r="F24" s="527"/>
      <c r="G24" s="527"/>
      <c r="H24" s="527"/>
      <c r="I24" s="527"/>
      <c r="J24" s="527"/>
      <c r="K24" s="186"/>
      <c r="L24" s="186"/>
      <c r="M24" s="186"/>
      <c r="N24" s="186"/>
    </row>
    <row r="25" spans="1:30" ht="20.100000000000001" customHeight="1">
      <c r="A25" s="193" t="s">
        <v>206</v>
      </c>
      <c r="B25" s="193"/>
      <c r="C25" s="528" t="s">
        <v>207</v>
      </c>
      <c r="D25" s="528"/>
      <c r="E25" s="528"/>
      <c r="F25" s="528"/>
      <c r="G25" s="528"/>
      <c r="H25" s="528"/>
      <c r="I25" s="528"/>
      <c r="J25" s="528"/>
      <c r="K25" s="194"/>
      <c r="L25" s="194"/>
      <c r="M25" s="194"/>
      <c r="N25" s="194"/>
    </row>
    <row r="26" spans="1:30" ht="20.100000000000001" customHeight="1">
      <c r="A26" s="193" t="s">
        <v>208</v>
      </c>
      <c r="B26" s="193"/>
      <c r="C26" s="527" t="s">
        <v>204</v>
      </c>
      <c r="D26" s="527"/>
      <c r="E26" s="527"/>
      <c r="F26" s="527"/>
      <c r="G26" s="527"/>
      <c r="H26" s="527"/>
      <c r="I26" s="527"/>
      <c r="J26" s="527"/>
      <c r="K26" s="186"/>
      <c r="L26" s="186"/>
      <c r="M26" s="186"/>
      <c r="N26" s="186"/>
    </row>
  </sheetData>
  <mergeCells count="10">
    <mergeCell ref="X6:AA6"/>
    <mergeCell ref="C3:E3"/>
    <mergeCell ref="E5:J5"/>
    <mergeCell ref="K5:P5"/>
    <mergeCell ref="Q5:V5"/>
    <mergeCell ref="A7:AD7"/>
    <mergeCell ref="C23:J23"/>
    <mergeCell ref="C24:J24"/>
    <mergeCell ref="C25:J25"/>
    <mergeCell ref="C26:J26"/>
  </mergeCells>
  <hyperlinks>
    <hyperlink ref="G8" r:id="rId1"/>
    <hyperlink ref="M8" r:id="rId2"/>
    <hyperlink ref="S8" r:id="rId3"/>
  </hyperlinks>
  <pageMargins left="0.2" right="0.19685039370078741" top="0.74803149606299213" bottom="0.74803149606299213" header="0.31496062992125984" footer="0.31496062992125984"/>
  <pageSetup paperSize="122" scale="37" fitToWidth="2" fitToHeight="0" orientation="landscape" cellComments="asDisplayed"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2:AH1001"/>
  <sheetViews>
    <sheetView zoomScale="55" zoomScaleNormal="55" workbookViewId="0">
      <selection activeCell="P11" sqref="P11"/>
    </sheetView>
  </sheetViews>
  <sheetFormatPr defaultColWidth="14.42578125" defaultRowHeight="15" customHeight="1"/>
  <cols>
    <col min="1" max="1" width="20.28515625" customWidth="1"/>
    <col min="2" max="2" width="21.28515625" customWidth="1"/>
    <col min="3" max="3" width="31.85546875" customWidth="1"/>
    <col min="4" max="4" width="36.42578125" customWidth="1"/>
    <col min="5" max="5" width="37.85546875" customWidth="1"/>
    <col min="6" max="6" width="49.7109375" customWidth="1"/>
    <col min="7" max="7" width="38.85546875" customWidth="1"/>
    <col min="8" max="8" width="30.5703125" customWidth="1"/>
    <col min="9" max="9" width="35.42578125" customWidth="1"/>
    <col min="10" max="10" width="39.85546875" customWidth="1"/>
    <col min="11" max="11" width="25.5703125" customWidth="1"/>
    <col min="12" max="12" width="30.42578125" customWidth="1"/>
    <col min="13" max="13" width="41.85546875" customWidth="1"/>
    <col min="14" max="14" width="38.140625" customWidth="1"/>
    <col min="15" max="15" width="47.140625" customWidth="1"/>
    <col min="16" max="16" width="30.5703125" customWidth="1"/>
    <col min="17" max="17" width="34.42578125" customWidth="1"/>
    <col min="18" max="18" width="33.5703125" customWidth="1"/>
    <col min="19" max="19" width="30.5703125" customWidth="1"/>
    <col min="20" max="22" width="36.28515625" customWidth="1"/>
    <col min="23" max="23" width="28.85546875" customWidth="1"/>
    <col min="24" max="24" width="26.5703125" customWidth="1"/>
  </cols>
  <sheetData>
    <row r="2" spans="1:34" ht="30" customHeight="1">
      <c r="A2" s="572" t="s">
        <v>1</v>
      </c>
      <c r="B2" s="572"/>
      <c r="C2" s="573"/>
      <c r="D2" s="573"/>
      <c r="E2" s="573"/>
      <c r="F2" s="573"/>
      <c r="G2" s="573"/>
      <c r="H2" s="573"/>
      <c r="I2" s="573"/>
      <c r="J2" s="573"/>
      <c r="K2" s="573"/>
      <c r="L2" s="573"/>
      <c r="M2" s="573"/>
      <c r="N2" s="573"/>
      <c r="O2" s="573"/>
      <c r="P2" s="573"/>
      <c r="Q2" s="573"/>
      <c r="R2" s="573"/>
      <c r="S2" s="573"/>
      <c r="T2" s="573"/>
      <c r="U2" s="573"/>
      <c r="V2" s="573"/>
      <c r="W2" s="573"/>
      <c r="X2" s="384"/>
      <c r="Y2" s="384"/>
      <c r="Z2" s="384"/>
      <c r="AA2" s="384"/>
      <c r="AB2" s="384"/>
      <c r="AC2" s="384"/>
      <c r="AD2" s="384"/>
      <c r="AE2" s="384"/>
      <c r="AF2" s="384"/>
      <c r="AG2" s="384"/>
      <c r="AH2" s="384"/>
    </row>
    <row r="3" spans="1:34" ht="15.75" customHeight="1">
      <c r="A3" s="577" t="s">
        <v>209</v>
      </c>
      <c r="B3" s="577"/>
      <c r="C3" s="577"/>
      <c r="D3" s="80"/>
      <c r="E3" s="94"/>
      <c r="F3" s="65"/>
      <c r="G3" s="1"/>
      <c r="H3" s="2"/>
      <c r="I3" s="1"/>
      <c r="J3" s="1"/>
      <c r="K3" s="2"/>
      <c r="L3" s="1"/>
      <c r="M3" s="1"/>
      <c r="N3" s="1"/>
      <c r="O3" s="1"/>
      <c r="P3" s="1"/>
      <c r="Q3" s="3" t="s">
        <v>135</v>
      </c>
      <c r="R3" s="4">
        <v>44650</v>
      </c>
      <c r="S3" s="2"/>
      <c r="T3" s="2"/>
      <c r="U3" s="2"/>
      <c r="V3" s="2"/>
      <c r="W3" s="2"/>
      <c r="AD3" s="384"/>
      <c r="AE3" s="384"/>
      <c r="AF3" s="384"/>
      <c r="AG3" s="384"/>
      <c r="AH3" s="384"/>
    </row>
    <row r="4" spans="1:34" ht="29.45" customHeight="1">
      <c r="A4" s="577" t="s">
        <v>210</v>
      </c>
      <c r="B4" s="577"/>
      <c r="C4" s="577"/>
      <c r="D4" s="94"/>
      <c r="E4" s="94"/>
      <c r="F4" s="101"/>
      <c r="G4" s="1"/>
      <c r="H4" s="2"/>
      <c r="I4" s="1"/>
      <c r="J4" s="1"/>
      <c r="K4" s="2"/>
      <c r="L4" s="1"/>
      <c r="M4" s="1"/>
      <c r="N4" s="1"/>
      <c r="O4" s="1"/>
      <c r="P4" s="1"/>
      <c r="Q4" s="3"/>
      <c r="R4" s="95"/>
      <c r="S4" s="2"/>
      <c r="T4" s="2"/>
      <c r="U4" s="2"/>
      <c r="V4" s="2"/>
      <c r="W4" s="2"/>
      <c r="AD4" s="384"/>
      <c r="AE4" s="384"/>
      <c r="AF4" s="384"/>
      <c r="AG4" s="384"/>
      <c r="AH4" s="384"/>
    </row>
    <row r="5" spans="1:34" ht="27.75" customHeight="1">
      <c r="A5" s="577" t="s">
        <v>211</v>
      </c>
      <c r="B5" s="577"/>
      <c r="C5" s="577"/>
      <c r="D5" s="101"/>
      <c r="E5" s="101"/>
      <c r="F5" s="101"/>
      <c r="G5" s="1"/>
      <c r="H5" s="2"/>
      <c r="I5" s="1"/>
      <c r="J5" s="1"/>
      <c r="K5" s="2"/>
      <c r="L5" s="1"/>
      <c r="M5" s="1"/>
      <c r="N5" s="1"/>
      <c r="O5" s="1"/>
      <c r="P5" s="1"/>
      <c r="Q5" s="3"/>
      <c r="R5" s="95"/>
      <c r="S5" s="2"/>
      <c r="T5" s="2"/>
      <c r="U5" s="2"/>
      <c r="V5" s="2"/>
      <c r="W5" s="2"/>
      <c r="AD5" s="384"/>
      <c r="AE5" s="384"/>
      <c r="AF5" s="384"/>
      <c r="AG5" s="384"/>
      <c r="AH5" s="384"/>
    </row>
    <row r="6" spans="1:34" ht="24.75" customHeight="1">
      <c r="A6" s="578" t="s">
        <v>212</v>
      </c>
      <c r="B6" s="578"/>
      <c r="C6" s="578"/>
      <c r="D6" s="141">
        <f>S24</f>
        <v>0</v>
      </c>
      <c r="E6" s="142"/>
      <c r="F6" s="65"/>
      <c r="G6" s="1"/>
      <c r="H6" s="2"/>
      <c r="I6" s="1"/>
      <c r="J6" s="1"/>
      <c r="K6" s="2"/>
      <c r="L6" s="1"/>
      <c r="M6" s="1"/>
      <c r="N6" s="1"/>
      <c r="O6" s="1"/>
      <c r="P6" s="1"/>
      <c r="Q6" s="3"/>
      <c r="R6" s="95"/>
      <c r="S6" s="2"/>
      <c r="T6" s="2"/>
      <c r="U6" s="2"/>
      <c r="V6" s="2"/>
      <c r="W6" s="2"/>
      <c r="AD6" s="384"/>
      <c r="AE6" s="384"/>
      <c r="AF6" s="384"/>
      <c r="AG6" s="384"/>
      <c r="AH6" s="384"/>
    </row>
    <row r="7" spans="1:34" ht="15.75" customHeight="1">
      <c r="A7" s="1"/>
      <c r="B7" s="1"/>
      <c r="C7" s="94"/>
      <c r="D7" s="65"/>
      <c r="E7" s="65"/>
      <c r="F7" s="101"/>
      <c r="G7" s="1"/>
      <c r="H7" s="2"/>
      <c r="I7" s="1"/>
      <c r="J7" s="1"/>
      <c r="K7" s="2"/>
      <c r="L7" s="1"/>
      <c r="M7" s="1"/>
      <c r="N7" s="1"/>
      <c r="O7" s="1"/>
      <c r="P7" s="1"/>
      <c r="Q7" s="3"/>
      <c r="R7" s="95"/>
      <c r="S7" s="2"/>
      <c r="T7" s="2"/>
      <c r="U7" s="2"/>
      <c r="V7" s="2"/>
      <c r="W7" s="2"/>
      <c r="AD7" s="384"/>
      <c r="AE7" s="384"/>
      <c r="AF7" s="384"/>
      <c r="AG7" s="384"/>
      <c r="AH7" s="384"/>
    </row>
    <row r="8" spans="1:34" ht="15.75" customHeight="1" thickBot="1">
      <c r="A8" s="384"/>
      <c r="B8" s="384"/>
      <c r="C8" s="384"/>
      <c r="D8" s="384"/>
      <c r="E8" s="384"/>
      <c r="F8" s="384"/>
      <c r="G8" s="384"/>
      <c r="H8" s="384"/>
      <c r="I8" s="384"/>
      <c r="J8" s="384"/>
      <c r="K8" s="384"/>
      <c r="L8" s="384"/>
      <c r="M8" s="384"/>
      <c r="N8" s="384"/>
      <c r="O8" s="384"/>
      <c r="P8" s="384"/>
      <c r="Q8" s="385"/>
      <c r="R8" s="385"/>
      <c r="S8" s="385"/>
      <c r="T8" s="384"/>
      <c r="U8" s="384"/>
      <c r="V8" s="384"/>
      <c r="W8" s="384"/>
      <c r="X8" s="384"/>
      <c r="Y8" s="384"/>
      <c r="Z8" s="384"/>
      <c r="AA8" s="384"/>
      <c r="AB8" s="384"/>
      <c r="AC8" s="384"/>
      <c r="AD8" s="384"/>
      <c r="AE8" s="384"/>
      <c r="AF8" s="384"/>
      <c r="AG8" s="384"/>
      <c r="AH8" s="384"/>
    </row>
    <row r="9" spans="1:34" ht="18.75" thickBot="1">
      <c r="A9" s="574" t="s">
        <v>213</v>
      </c>
      <c r="B9" s="575"/>
      <c r="C9" s="576"/>
      <c r="D9" s="576"/>
      <c r="E9" s="576"/>
      <c r="F9" s="576"/>
      <c r="G9" s="576"/>
      <c r="H9" s="576"/>
      <c r="I9" s="576"/>
      <c r="J9" s="576"/>
      <c r="K9" s="583" t="s">
        <v>6</v>
      </c>
      <c r="L9" s="584"/>
      <c r="M9" s="584"/>
      <c r="N9" s="584"/>
      <c r="O9" s="584"/>
      <c r="P9" s="584"/>
      <c r="Q9" s="585" t="s">
        <v>214</v>
      </c>
      <c r="R9" s="586"/>
      <c r="S9" s="587"/>
      <c r="T9" s="579" t="s">
        <v>215</v>
      </c>
      <c r="U9" s="581" t="s">
        <v>216</v>
      </c>
      <c r="V9" s="581" t="s">
        <v>217</v>
      </c>
      <c r="W9" s="581" t="s">
        <v>11</v>
      </c>
      <c r="X9" s="5"/>
      <c r="Y9" s="5"/>
      <c r="Z9" s="5"/>
      <c r="AA9" s="5"/>
      <c r="AB9" s="5"/>
      <c r="AC9" s="5"/>
      <c r="AD9" s="5"/>
      <c r="AE9" s="5"/>
      <c r="AF9" s="5"/>
      <c r="AG9" s="5"/>
      <c r="AH9" s="5"/>
    </row>
    <row r="10" spans="1:34" ht="48.6" customHeight="1" thickBot="1">
      <c r="A10" s="6" t="s">
        <v>12</v>
      </c>
      <c r="B10" s="128" t="s">
        <v>138</v>
      </c>
      <c r="C10" s="139" t="s">
        <v>218</v>
      </c>
      <c r="D10" s="139" t="s">
        <v>219</v>
      </c>
      <c r="E10" s="128" t="s">
        <v>220</v>
      </c>
      <c r="F10" s="9" t="s">
        <v>221</v>
      </c>
      <c r="G10" s="7" t="s">
        <v>222</v>
      </c>
      <c r="H10" s="7" t="s">
        <v>223</v>
      </c>
      <c r="I10" s="133" t="s">
        <v>224</v>
      </c>
      <c r="J10" s="135" t="s">
        <v>225</v>
      </c>
      <c r="K10" s="92" t="s">
        <v>22</v>
      </c>
      <c r="L10" s="6" t="s">
        <v>8</v>
      </c>
      <c r="M10" s="63" t="s">
        <v>9</v>
      </c>
      <c r="N10" s="8" t="s">
        <v>226</v>
      </c>
      <c r="O10" s="129" t="s">
        <v>227</v>
      </c>
      <c r="P10" s="63" t="s">
        <v>228</v>
      </c>
      <c r="Q10" s="157" t="s">
        <v>25</v>
      </c>
      <c r="R10" s="158" t="s">
        <v>18</v>
      </c>
      <c r="S10" s="159" t="s">
        <v>229</v>
      </c>
      <c r="T10" s="580"/>
      <c r="U10" s="582"/>
      <c r="V10" s="582"/>
      <c r="W10" s="582"/>
      <c r="X10" s="10"/>
      <c r="Y10" s="10"/>
      <c r="Z10" s="10"/>
      <c r="AA10" s="10"/>
      <c r="AB10" s="10"/>
      <c r="AC10" s="10"/>
      <c r="AD10" s="10"/>
      <c r="AE10" s="10"/>
    </row>
    <row r="11" spans="1:34" ht="205.5" customHeight="1" thickBot="1">
      <c r="A11" s="124" t="s">
        <v>230</v>
      </c>
      <c r="B11" s="127" t="s">
        <v>152</v>
      </c>
      <c r="C11" s="12" t="s">
        <v>231</v>
      </c>
      <c r="D11" s="12" t="s">
        <v>232</v>
      </c>
      <c r="E11" s="127" t="s">
        <v>55</v>
      </c>
      <c r="F11" s="14" t="s">
        <v>233</v>
      </c>
      <c r="G11" s="14" t="s">
        <v>234</v>
      </c>
      <c r="H11" s="132" t="s">
        <v>235</v>
      </c>
      <c r="I11" s="134" t="s">
        <v>236</v>
      </c>
      <c r="J11" s="136" t="s">
        <v>237</v>
      </c>
      <c r="K11" s="93" t="s">
        <v>60</v>
      </c>
      <c r="L11" s="11" t="s">
        <v>238</v>
      </c>
      <c r="M11" s="89" t="s">
        <v>239</v>
      </c>
      <c r="N11" s="13" t="s">
        <v>240</v>
      </c>
      <c r="O11" s="14" t="s">
        <v>241</v>
      </c>
      <c r="P11" s="98" t="s">
        <v>242</v>
      </c>
      <c r="Q11" s="89" t="s">
        <v>243</v>
      </c>
      <c r="R11" s="13" t="s">
        <v>244</v>
      </c>
      <c r="S11" s="89" t="s">
        <v>245</v>
      </c>
      <c r="T11" s="90" t="s">
        <v>246</v>
      </c>
      <c r="U11" s="108" t="s">
        <v>247</v>
      </c>
      <c r="V11" s="108" t="s">
        <v>248</v>
      </c>
      <c r="W11" s="108" t="s">
        <v>249</v>
      </c>
      <c r="X11" s="384"/>
      <c r="Y11" s="384"/>
      <c r="Z11" s="384"/>
      <c r="AA11" s="384"/>
      <c r="AB11" s="384"/>
      <c r="AC11" s="384"/>
      <c r="AD11" s="384"/>
      <c r="AE11" s="384"/>
    </row>
    <row r="12" spans="1:34" ht="38.1" customHeight="1">
      <c r="A12" s="15"/>
      <c r="B12" s="15"/>
      <c r="C12" s="96"/>
      <c r="D12" s="96"/>
      <c r="E12" s="96"/>
      <c r="F12" s="16" t="s">
        <v>74</v>
      </c>
      <c r="G12" s="386" t="s">
        <v>250</v>
      </c>
      <c r="H12" s="131" t="s">
        <v>76</v>
      </c>
      <c r="I12" s="387" t="s">
        <v>251</v>
      </c>
      <c r="J12" s="388" t="s">
        <v>75</v>
      </c>
      <c r="K12" s="389"/>
      <c r="L12" s="389"/>
      <c r="M12" s="390"/>
      <c r="N12" s="388"/>
      <c r="O12" s="386"/>
      <c r="P12" s="391" t="s">
        <v>75</v>
      </c>
      <c r="Q12" s="87" t="s">
        <v>252</v>
      </c>
      <c r="R12" s="391"/>
      <c r="S12" s="392">
        <v>0</v>
      </c>
      <c r="T12" s="391" t="s">
        <v>253</v>
      </c>
      <c r="U12" s="391"/>
      <c r="V12" s="391" t="e" cm="1">
        <f t="array" ref="V12">_xlfn.IFS(U12="Yes", "N/A", U12="No","Provide reason/justification [remove this text]")</f>
        <v>#N/A</v>
      </c>
      <c r="W12" s="391"/>
      <c r="X12" s="393"/>
      <c r="Y12" s="393"/>
      <c r="Z12" s="393"/>
      <c r="AA12" s="393"/>
      <c r="AB12" s="393"/>
      <c r="AC12" s="393"/>
      <c r="AD12" s="393"/>
      <c r="AE12" s="393"/>
    </row>
    <row r="13" spans="1:34" ht="38.1" customHeight="1">
      <c r="A13" s="394"/>
      <c r="B13" s="394"/>
      <c r="C13" s="395"/>
      <c r="D13" s="395"/>
      <c r="E13" s="96"/>
      <c r="F13" s="17" t="s">
        <v>80</v>
      </c>
      <c r="G13" s="396" t="s">
        <v>254</v>
      </c>
      <c r="H13" s="131" t="s">
        <v>82</v>
      </c>
      <c r="I13" s="387" t="s">
        <v>255</v>
      </c>
      <c r="J13" s="388" t="s">
        <v>81</v>
      </c>
      <c r="K13" s="389"/>
      <c r="L13" s="397"/>
      <c r="M13" s="398"/>
      <c r="N13" s="399"/>
      <c r="O13" s="395"/>
      <c r="P13" s="391" t="s">
        <v>81</v>
      </c>
      <c r="Q13" s="88" t="s">
        <v>256</v>
      </c>
      <c r="R13" s="400"/>
      <c r="S13" s="392">
        <v>0</v>
      </c>
      <c r="T13" s="401" t="s">
        <v>257</v>
      </c>
      <c r="U13" s="391"/>
      <c r="V13" s="391" t="e" cm="1">
        <f t="array" ref="V13">_xlfn.IFS(U13="Yes", "N/A", U13="No","Provide reason/justification [remove this text]")</f>
        <v>#N/A</v>
      </c>
      <c r="W13" s="400"/>
      <c r="X13" s="384"/>
      <c r="Y13" s="384"/>
      <c r="Z13" s="384"/>
      <c r="AA13" s="384"/>
      <c r="AB13" s="384"/>
      <c r="AC13" s="384"/>
      <c r="AD13" s="384"/>
      <c r="AE13" s="384"/>
    </row>
    <row r="14" spans="1:34" ht="51" customHeight="1">
      <c r="A14" s="394"/>
      <c r="B14" s="394"/>
      <c r="C14" s="395"/>
      <c r="D14" s="395"/>
      <c r="E14" s="96"/>
      <c r="F14" s="17" t="s">
        <v>86</v>
      </c>
      <c r="G14" s="396" t="s">
        <v>258</v>
      </c>
      <c r="H14" s="131"/>
      <c r="I14" s="387" t="s">
        <v>259</v>
      </c>
      <c r="J14" s="388"/>
      <c r="K14" s="389"/>
      <c r="L14" s="397"/>
      <c r="M14" s="398"/>
      <c r="N14" s="399"/>
      <c r="O14" s="395"/>
      <c r="P14" s="391"/>
      <c r="Q14" s="88" t="s">
        <v>260</v>
      </c>
      <c r="R14" s="400"/>
      <c r="S14" s="392">
        <v>0</v>
      </c>
      <c r="T14" s="401" t="s">
        <v>261</v>
      </c>
      <c r="U14" s="391"/>
      <c r="V14" s="391" t="e" cm="1">
        <f t="array" ref="V14">_xlfn.IFS(U14="Yes", "N/A", U14="No","Provide reason/justification [remove this text]")</f>
        <v>#N/A</v>
      </c>
      <c r="W14" s="400"/>
      <c r="X14" s="384"/>
      <c r="Y14" s="384"/>
      <c r="Z14" s="384"/>
      <c r="AA14" s="384"/>
      <c r="AB14" s="384"/>
      <c r="AC14" s="384"/>
      <c r="AD14" s="384"/>
      <c r="AE14" s="384"/>
    </row>
    <row r="15" spans="1:34" ht="30.95" customHeight="1">
      <c r="A15" s="394"/>
      <c r="B15" s="394"/>
      <c r="C15" s="395"/>
      <c r="D15" s="395"/>
      <c r="E15" s="96"/>
      <c r="F15" s="17" t="s">
        <v>88</v>
      </c>
      <c r="G15" s="396"/>
      <c r="H15" s="131"/>
      <c r="I15" s="386" t="s">
        <v>109</v>
      </c>
      <c r="J15" s="388"/>
      <c r="K15" s="389"/>
      <c r="L15" s="397"/>
      <c r="M15" s="398"/>
      <c r="N15" s="399"/>
      <c r="O15" s="395"/>
      <c r="P15" s="391"/>
      <c r="Q15" s="88" t="s">
        <v>262</v>
      </c>
      <c r="R15" s="400"/>
      <c r="S15" s="392">
        <v>0</v>
      </c>
      <c r="T15" s="401"/>
      <c r="U15" s="391"/>
      <c r="V15" s="391" t="e" cm="1">
        <f t="array" ref="V15">_xlfn.IFS(U15="Yes", "N/A", U15="No","Provide reason/justification [remove this text]")</f>
        <v>#N/A</v>
      </c>
      <c r="W15" s="400"/>
      <c r="X15" s="384"/>
      <c r="Y15" s="384"/>
      <c r="Z15" s="384"/>
      <c r="AA15" s="384"/>
      <c r="AB15" s="384"/>
      <c r="AC15" s="384"/>
      <c r="AD15" s="384"/>
      <c r="AE15" s="384"/>
    </row>
    <row r="16" spans="1:34" ht="32.450000000000003" customHeight="1">
      <c r="A16" s="394"/>
      <c r="B16" s="394"/>
      <c r="C16" s="395"/>
      <c r="D16" s="395"/>
      <c r="E16" s="96"/>
      <c r="F16" s="17" t="s">
        <v>263</v>
      </c>
      <c r="G16" s="396"/>
      <c r="H16" s="131"/>
      <c r="I16" s="386"/>
      <c r="J16" s="388"/>
      <c r="K16" s="389"/>
      <c r="L16" s="397"/>
      <c r="M16" s="398"/>
      <c r="N16" s="399"/>
      <c r="O16" s="395"/>
      <c r="P16" s="391"/>
      <c r="Q16" s="88" t="s">
        <v>264</v>
      </c>
      <c r="R16" s="400"/>
      <c r="S16" s="392">
        <v>0</v>
      </c>
      <c r="T16" s="401"/>
      <c r="U16" s="391"/>
      <c r="V16" s="391" t="e" cm="1">
        <f t="array" ref="V16">_xlfn.IFS(U16="Yes", "N/A", U16="No","Provide reason/justification [remove this text]")</f>
        <v>#N/A</v>
      </c>
      <c r="W16" s="400"/>
      <c r="X16" s="384"/>
      <c r="Y16" s="384"/>
      <c r="Z16" s="384"/>
      <c r="AA16" s="384"/>
      <c r="AB16" s="384"/>
      <c r="AC16" s="384"/>
      <c r="AD16" s="384"/>
      <c r="AE16" s="384"/>
    </row>
    <row r="17" spans="1:34" ht="20.25" customHeight="1">
      <c r="A17" s="394"/>
      <c r="B17" s="394"/>
      <c r="C17" s="395"/>
      <c r="D17" s="395"/>
      <c r="E17" s="96"/>
      <c r="F17" s="17"/>
      <c r="G17" s="396"/>
      <c r="H17" s="131"/>
      <c r="I17" s="386"/>
      <c r="J17" s="388"/>
      <c r="K17" s="389"/>
      <c r="L17" s="397"/>
      <c r="M17" s="398"/>
      <c r="N17" s="399"/>
      <c r="O17" s="395"/>
      <c r="P17" s="391"/>
      <c r="Q17" s="88"/>
      <c r="R17" s="400"/>
      <c r="S17" s="392">
        <v>0</v>
      </c>
      <c r="T17" s="401"/>
      <c r="U17" s="391"/>
      <c r="V17" s="391" t="e" cm="1">
        <f t="array" ref="V17">_xlfn.IFS(U17="Yes", "N/A", U17="No","Provide reason/justification [remove this text]")</f>
        <v>#N/A</v>
      </c>
      <c r="W17" s="400"/>
      <c r="X17" s="384"/>
      <c r="Y17" s="384"/>
      <c r="Z17" s="384"/>
      <c r="AA17" s="384"/>
      <c r="AB17" s="384"/>
      <c r="AC17" s="384"/>
      <c r="AD17" s="384"/>
      <c r="AE17" s="384"/>
    </row>
    <row r="18" spans="1:34" ht="20.25" customHeight="1">
      <c r="A18" s="394"/>
      <c r="B18" s="394"/>
      <c r="C18" s="395"/>
      <c r="D18" s="395"/>
      <c r="E18" s="96"/>
      <c r="F18" s="17"/>
      <c r="G18" s="396"/>
      <c r="H18" s="131"/>
      <c r="I18" s="386"/>
      <c r="J18" s="388"/>
      <c r="K18" s="389"/>
      <c r="L18" s="397"/>
      <c r="M18" s="398"/>
      <c r="N18" s="399"/>
      <c r="O18" s="395"/>
      <c r="P18" s="391"/>
      <c r="Q18" s="88"/>
      <c r="R18" s="400"/>
      <c r="S18" s="392">
        <v>0</v>
      </c>
      <c r="T18" s="401"/>
      <c r="U18" s="391"/>
      <c r="V18" s="391" t="e" cm="1">
        <f t="array" ref="V18">_xlfn.IFS(U18="Yes", "N/A", U18="No","Provide reason/justification [remove this text]")</f>
        <v>#N/A</v>
      </c>
      <c r="W18" s="400"/>
      <c r="X18" s="384"/>
      <c r="Y18" s="384"/>
      <c r="Z18" s="384"/>
      <c r="AA18" s="384"/>
      <c r="AB18" s="384"/>
      <c r="AC18" s="384"/>
      <c r="AD18" s="384"/>
      <c r="AE18" s="384"/>
    </row>
    <row r="19" spans="1:34" ht="20.25" customHeight="1">
      <c r="A19" s="394"/>
      <c r="B19" s="394"/>
      <c r="C19" s="395"/>
      <c r="D19" s="395"/>
      <c r="E19" s="96"/>
      <c r="F19" s="17"/>
      <c r="G19" s="396"/>
      <c r="H19" s="131"/>
      <c r="I19" s="386"/>
      <c r="J19" s="388"/>
      <c r="K19" s="389"/>
      <c r="L19" s="397"/>
      <c r="M19" s="398"/>
      <c r="N19" s="399"/>
      <c r="O19" s="395"/>
      <c r="P19" s="391"/>
      <c r="Q19" s="88"/>
      <c r="R19" s="400"/>
      <c r="S19" s="392">
        <v>0</v>
      </c>
      <c r="T19" s="401"/>
      <c r="U19" s="391"/>
      <c r="V19" s="391" t="e" cm="1">
        <f t="array" ref="V19">_xlfn.IFS(U19="Yes", "N/A", U19="No","Provide reason/justification [remove this text]")</f>
        <v>#N/A</v>
      </c>
      <c r="W19" s="400"/>
      <c r="X19" s="384"/>
      <c r="Y19" s="384"/>
      <c r="Z19" s="384"/>
      <c r="AA19" s="384"/>
      <c r="AB19" s="384"/>
      <c r="AC19" s="384"/>
      <c r="AD19" s="384"/>
      <c r="AE19" s="384"/>
    </row>
    <row r="20" spans="1:34" ht="20.25" customHeight="1">
      <c r="A20" s="394"/>
      <c r="B20" s="394"/>
      <c r="C20" s="395"/>
      <c r="D20" s="395"/>
      <c r="E20" s="96"/>
      <c r="F20" s="17"/>
      <c r="G20" s="396"/>
      <c r="H20" s="131"/>
      <c r="I20" s="386"/>
      <c r="J20" s="388"/>
      <c r="K20" s="389"/>
      <c r="L20" s="397"/>
      <c r="M20" s="398"/>
      <c r="N20" s="399"/>
      <c r="O20" s="395"/>
      <c r="P20" s="391"/>
      <c r="Q20" s="88"/>
      <c r="R20" s="400"/>
      <c r="S20" s="392">
        <v>0</v>
      </c>
      <c r="T20" s="401"/>
      <c r="U20" s="391"/>
      <c r="V20" s="391" t="e" cm="1">
        <f t="array" ref="V20">_xlfn.IFS(U20="Yes", "N/A", U20="No","Provide reason/justification [remove this text]")</f>
        <v>#N/A</v>
      </c>
      <c r="W20" s="400"/>
      <c r="X20" s="384"/>
      <c r="Y20" s="384"/>
      <c r="Z20" s="384"/>
      <c r="AA20" s="384"/>
      <c r="AB20" s="384"/>
      <c r="AC20" s="384"/>
      <c r="AD20" s="384"/>
      <c r="AE20" s="384"/>
    </row>
    <row r="21" spans="1:34" ht="20.25" customHeight="1">
      <c r="A21" s="394"/>
      <c r="B21" s="394"/>
      <c r="C21" s="395"/>
      <c r="D21" s="395"/>
      <c r="E21" s="96"/>
      <c r="F21" s="17"/>
      <c r="G21" s="396"/>
      <c r="H21" s="131"/>
      <c r="I21" s="386"/>
      <c r="J21" s="388"/>
      <c r="K21" s="389"/>
      <c r="L21" s="397"/>
      <c r="M21" s="398"/>
      <c r="N21" s="399"/>
      <c r="O21" s="395"/>
      <c r="P21" s="391"/>
      <c r="Q21" s="88"/>
      <c r="R21" s="400"/>
      <c r="S21" s="392">
        <v>0</v>
      </c>
      <c r="T21" s="401"/>
      <c r="U21" s="391"/>
      <c r="V21" s="391" t="e" cm="1">
        <f t="array" ref="V21">_xlfn.IFS(U21="Yes", "N/A", U21="No","Provide reason/justification [remove this text]")</f>
        <v>#N/A</v>
      </c>
      <c r="W21" s="400"/>
      <c r="X21" s="384"/>
      <c r="Y21" s="384"/>
      <c r="Z21" s="384"/>
      <c r="AA21" s="384"/>
      <c r="AB21" s="384"/>
      <c r="AC21" s="384"/>
      <c r="AD21" s="384"/>
      <c r="AE21" s="384"/>
    </row>
    <row r="22" spans="1:34" ht="20.25" customHeight="1">
      <c r="A22" s="394"/>
      <c r="B22" s="394"/>
      <c r="C22" s="395"/>
      <c r="D22" s="395"/>
      <c r="E22" s="96"/>
      <c r="F22" s="17"/>
      <c r="G22" s="396"/>
      <c r="H22" s="131"/>
      <c r="I22" s="386"/>
      <c r="J22" s="388"/>
      <c r="K22" s="389"/>
      <c r="L22" s="397"/>
      <c r="M22" s="398"/>
      <c r="N22" s="399"/>
      <c r="O22" s="395"/>
      <c r="P22" s="391"/>
      <c r="Q22" s="402"/>
      <c r="R22" s="400"/>
      <c r="S22" s="392">
        <v>0</v>
      </c>
      <c r="T22" s="401"/>
      <c r="U22" s="391"/>
      <c r="V22" s="391" t="e" cm="1">
        <f t="array" ref="V22">_xlfn.IFS(U22="Yes", "N/A", U22="No","Provide reason/justification [remove this text]")</f>
        <v>#N/A</v>
      </c>
      <c r="W22" s="400"/>
      <c r="X22" s="384"/>
      <c r="Y22" s="384"/>
      <c r="Z22" s="384"/>
      <c r="AA22" s="384"/>
      <c r="AB22" s="384"/>
      <c r="AC22" s="384"/>
      <c r="AD22" s="384"/>
      <c r="AE22" s="384"/>
    </row>
    <row r="23" spans="1:34" ht="20.25" customHeight="1" thickBot="1">
      <c r="A23" s="403"/>
      <c r="B23" s="403"/>
      <c r="C23" s="403"/>
      <c r="D23" s="403"/>
      <c r="E23" s="96"/>
      <c r="F23" s="403"/>
      <c r="G23" s="403"/>
      <c r="H23" s="403"/>
      <c r="I23" s="403"/>
      <c r="J23" s="403"/>
      <c r="K23" s="389"/>
      <c r="L23" s="404"/>
      <c r="M23" s="405"/>
      <c r="N23" s="405"/>
      <c r="O23" s="405"/>
      <c r="P23" s="405"/>
      <c r="Q23" s="406"/>
      <c r="R23" s="407"/>
      <c r="S23" s="392">
        <v>0</v>
      </c>
      <c r="T23" s="408"/>
      <c r="U23" s="391"/>
      <c r="V23" s="391" t="e" cm="1">
        <f t="array" ref="V23">_xlfn.IFS(U23="Yes", "N/A", U23="No","Provide reason/justification [remove this text]")</f>
        <v>#N/A</v>
      </c>
      <c r="W23" s="407"/>
      <c r="X23" s="384"/>
      <c r="Y23" s="384"/>
      <c r="Z23" s="384"/>
      <c r="AA23" s="384"/>
      <c r="AB23" s="384"/>
      <c r="AC23" s="384"/>
      <c r="AD23" s="384"/>
      <c r="AE23" s="384"/>
    </row>
    <row r="24" spans="1:34" ht="20.25" customHeight="1" thickBot="1">
      <c r="A24" s="537" t="s">
        <v>265</v>
      </c>
      <c r="B24" s="538"/>
      <c r="C24" s="538"/>
      <c r="D24" s="538"/>
      <c r="E24" s="538"/>
      <c r="F24" s="538"/>
      <c r="G24" s="538"/>
      <c r="H24" s="538"/>
      <c r="I24" s="538"/>
      <c r="J24" s="538"/>
      <c r="K24" s="538"/>
      <c r="L24" s="538"/>
      <c r="M24" s="538"/>
      <c r="N24" s="538"/>
      <c r="O24" s="538"/>
      <c r="P24" s="538"/>
      <c r="Q24" s="538"/>
      <c r="R24" s="538"/>
      <c r="S24" s="140">
        <f>SUM(S12:S23)</f>
        <v>0</v>
      </c>
      <c r="T24" s="91"/>
      <c r="U24" s="91"/>
      <c r="V24" s="91"/>
      <c r="W24" s="91"/>
      <c r="X24" s="384"/>
      <c r="Y24" s="384"/>
      <c r="Z24" s="384"/>
      <c r="AA24" s="384"/>
      <c r="AB24" s="384"/>
      <c r="AC24" s="384"/>
      <c r="AD24" s="384"/>
      <c r="AE24" s="384"/>
      <c r="AF24" s="384"/>
      <c r="AG24" s="384"/>
      <c r="AH24" s="384"/>
    </row>
    <row r="25" spans="1:34" ht="42.6" customHeight="1">
      <c r="A25" s="564" t="s">
        <v>266</v>
      </c>
      <c r="B25" s="565"/>
      <c r="C25" s="566"/>
      <c r="D25" s="566"/>
      <c r="E25" s="566"/>
      <c r="F25" s="566"/>
      <c r="G25" s="566"/>
      <c r="H25" s="566"/>
      <c r="I25" s="566"/>
      <c r="J25" s="566"/>
      <c r="K25" s="566"/>
      <c r="L25" s="566"/>
      <c r="M25" s="566"/>
      <c r="N25" s="566"/>
      <c r="O25" s="566"/>
      <c r="P25" s="566"/>
      <c r="Q25" s="566"/>
      <c r="R25" s="566"/>
      <c r="S25" s="566"/>
      <c r="T25" s="566"/>
      <c r="U25" s="566"/>
      <c r="V25" s="566"/>
      <c r="W25" s="567"/>
      <c r="X25" s="102"/>
      <c r="Y25" s="384"/>
      <c r="Z25" s="384"/>
      <c r="AA25" s="384"/>
      <c r="AB25" s="384"/>
      <c r="AC25" s="384"/>
      <c r="AD25" s="384"/>
      <c r="AE25" s="384"/>
      <c r="AF25" s="384"/>
      <c r="AG25" s="384"/>
      <c r="AH25" s="384"/>
    </row>
    <row r="26" spans="1:34" ht="15.75" customHeight="1">
      <c r="A26" s="82"/>
      <c r="B26" s="83"/>
      <c r="C26" s="83"/>
      <c r="D26" s="568"/>
      <c r="E26" s="568"/>
      <c r="F26" s="568"/>
      <c r="G26" s="568"/>
      <c r="H26" s="568"/>
      <c r="I26" s="568"/>
      <c r="J26" s="568"/>
      <c r="K26" s="569"/>
      <c r="L26" s="569"/>
      <c r="M26" s="569"/>
      <c r="N26" s="569"/>
      <c r="O26" s="569"/>
      <c r="P26" s="569"/>
      <c r="Q26" s="569"/>
      <c r="R26" s="569"/>
      <c r="S26" s="569"/>
      <c r="T26" s="569"/>
      <c r="U26" s="569"/>
      <c r="V26" s="569"/>
      <c r="W26" s="570"/>
      <c r="X26" s="384"/>
      <c r="Y26" s="384"/>
      <c r="Z26" s="384"/>
      <c r="AA26" s="384"/>
      <c r="AB26" s="384"/>
      <c r="AC26" s="384"/>
      <c r="AD26" s="384"/>
      <c r="AE26" s="384"/>
      <c r="AF26" s="384"/>
      <c r="AG26" s="384"/>
      <c r="AH26" s="384"/>
    </row>
    <row r="27" spans="1:34" ht="15.75" customHeight="1">
      <c r="A27" s="82"/>
      <c r="B27" s="83"/>
      <c r="C27" s="83"/>
      <c r="D27" s="568"/>
      <c r="E27" s="568"/>
      <c r="F27" s="568"/>
      <c r="G27" s="568"/>
      <c r="H27" s="568"/>
      <c r="I27" s="568"/>
      <c r="J27" s="568"/>
      <c r="K27" s="569"/>
      <c r="L27" s="569"/>
      <c r="M27" s="569"/>
      <c r="N27" s="569"/>
      <c r="O27" s="569"/>
      <c r="P27" s="569"/>
      <c r="Q27" s="569"/>
      <c r="R27" s="569"/>
      <c r="S27" s="569"/>
      <c r="T27" s="569"/>
      <c r="U27" s="569"/>
      <c r="V27" s="569"/>
      <c r="W27" s="570"/>
      <c r="X27" s="384"/>
      <c r="Y27" s="384"/>
      <c r="Z27" s="384"/>
      <c r="AA27" s="384"/>
      <c r="AB27" s="384"/>
      <c r="AC27" s="384"/>
      <c r="AD27" s="384"/>
      <c r="AE27" s="384"/>
      <c r="AF27" s="384"/>
      <c r="AG27" s="384"/>
      <c r="AH27" s="384"/>
    </row>
    <row r="28" spans="1:34" ht="15.75" customHeight="1" thickBot="1">
      <c r="A28" s="82"/>
      <c r="B28" s="83"/>
      <c r="C28" s="83"/>
      <c r="D28" s="83"/>
      <c r="E28" s="83"/>
      <c r="F28" s="83"/>
      <c r="G28" s="83"/>
      <c r="H28" s="83"/>
      <c r="I28" s="83"/>
      <c r="J28" s="83"/>
      <c r="K28" s="83"/>
      <c r="L28" s="83"/>
      <c r="M28" s="83"/>
      <c r="N28" s="83"/>
      <c r="O28" s="83"/>
      <c r="P28" s="83"/>
      <c r="Q28" s="83"/>
      <c r="R28" s="83"/>
      <c r="S28" s="83"/>
      <c r="T28" s="84"/>
      <c r="U28" s="84"/>
      <c r="V28" s="84"/>
      <c r="W28" s="84"/>
      <c r="X28" s="384"/>
      <c r="Y28" s="384"/>
      <c r="Z28" s="384"/>
      <c r="AA28" s="384"/>
      <c r="AB28" s="384"/>
      <c r="AC28" s="384"/>
      <c r="AD28" s="384"/>
      <c r="AE28" s="384"/>
      <c r="AF28" s="384"/>
      <c r="AG28" s="384"/>
      <c r="AH28" s="384"/>
    </row>
    <row r="29" spans="1:34" ht="15.75" customHeight="1">
      <c r="A29" s="85"/>
      <c r="B29" s="18"/>
      <c r="C29" s="559" t="s">
        <v>117</v>
      </c>
      <c r="D29" s="559"/>
      <c r="E29" s="559"/>
      <c r="F29" s="571"/>
      <c r="G29" s="64" t="s">
        <v>118</v>
      </c>
      <c r="H29" s="18"/>
      <c r="I29" s="64"/>
      <c r="J29" s="64"/>
      <c r="K29" s="18"/>
      <c r="L29" s="19"/>
      <c r="M29" s="558" t="s">
        <v>119</v>
      </c>
      <c r="N29" s="559"/>
      <c r="O29" s="559"/>
      <c r="P29" s="559"/>
      <c r="Q29" s="545" t="s">
        <v>267</v>
      </c>
      <c r="R29" s="546"/>
      <c r="S29" s="546"/>
      <c r="T29" s="546"/>
      <c r="U29" s="546"/>
      <c r="V29" s="546"/>
      <c r="W29" s="547"/>
      <c r="X29" s="384"/>
      <c r="Y29" s="384"/>
      <c r="Z29" s="384"/>
      <c r="AA29" s="384"/>
      <c r="AB29" s="384"/>
      <c r="AC29" s="384"/>
      <c r="AD29" s="384"/>
      <c r="AE29" s="384"/>
      <c r="AF29" s="384"/>
      <c r="AG29" s="384"/>
    </row>
    <row r="30" spans="1:34" ht="45" customHeight="1">
      <c r="A30" s="107" t="s">
        <v>203</v>
      </c>
      <c r="B30" s="125"/>
      <c r="C30" s="549" t="s">
        <v>204</v>
      </c>
      <c r="D30" s="549"/>
      <c r="E30" s="549"/>
      <c r="F30" s="540"/>
      <c r="G30" s="65"/>
      <c r="H30" s="65"/>
      <c r="I30" s="65"/>
      <c r="J30" s="65"/>
      <c r="K30" s="541"/>
      <c r="L30" s="540"/>
      <c r="M30" s="560" t="s">
        <v>268</v>
      </c>
      <c r="N30" s="549"/>
      <c r="O30" s="549"/>
      <c r="P30" s="549"/>
      <c r="Q30" s="548" t="s">
        <v>268</v>
      </c>
      <c r="R30" s="549"/>
      <c r="S30" s="549"/>
      <c r="T30" s="549"/>
      <c r="U30" s="549"/>
      <c r="V30" s="549"/>
      <c r="W30" s="550"/>
      <c r="X30" s="409"/>
      <c r="Y30" s="409"/>
      <c r="Z30" s="409"/>
      <c r="AA30" s="409"/>
      <c r="AB30" s="409"/>
      <c r="AC30" s="409"/>
      <c r="AD30" s="409"/>
      <c r="AE30" s="409"/>
      <c r="AF30" s="409"/>
      <c r="AG30" s="409"/>
    </row>
    <row r="31" spans="1:34" ht="24" customHeight="1">
      <c r="A31" s="82" t="s">
        <v>205</v>
      </c>
      <c r="B31" s="83"/>
      <c r="C31" s="552" t="s">
        <v>204</v>
      </c>
      <c r="D31" s="552"/>
      <c r="E31" s="552"/>
      <c r="F31" s="540"/>
      <c r="G31" s="65"/>
      <c r="H31" s="65"/>
      <c r="I31" s="65"/>
      <c r="J31" s="65"/>
      <c r="K31" s="541"/>
      <c r="L31" s="540"/>
      <c r="M31" s="561" t="s">
        <v>268</v>
      </c>
      <c r="N31" s="552"/>
      <c r="O31" s="552"/>
      <c r="P31" s="552"/>
      <c r="Q31" s="551" t="s">
        <v>268</v>
      </c>
      <c r="R31" s="552"/>
      <c r="S31" s="552"/>
      <c r="T31" s="552"/>
      <c r="U31" s="552"/>
      <c r="V31" s="552"/>
      <c r="W31" s="553"/>
      <c r="X31" s="384"/>
      <c r="Y31" s="384"/>
      <c r="Z31" s="384"/>
      <c r="AA31" s="384"/>
      <c r="AB31" s="384"/>
      <c r="AC31" s="384"/>
      <c r="AD31" s="384"/>
      <c r="AE31" s="384"/>
      <c r="AF31" s="384"/>
      <c r="AG31" s="384"/>
    </row>
    <row r="32" spans="1:34" ht="24" customHeight="1">
      <c r="A32" s="82" t="s">
        <v>206</v>
      </c>
      <c r="B32" s="83"/>
      <c r="C32" s="539" t="s">
        <v>207</v>
      </c>
      <c r="D32" s="539"/>
      <c r="E32" s="539"/>
      <c r="F32" s="540"/>
      <c r="G32" s="65"/>
      <c r="H32" s="65"/>
      <c r="I32" s="65"/>
      <c r="J32" s="65"/>
      <c r="K32" s="541"/>
      <c r="L32" s="540"/>
      <c r="M32" s="562" t="s">
        <v>269</v>
      </c>
      <c r="N32" s="539"/>
      <c r="O32" s="539"/>
      <c r="P32" s="539"/>
      <c r="Q32" s="554" t="s">
        <v>132</v>
      </c>
      <c r="R32" s="539"/>
      <c r="S32" s="539"/>
      <c r="T32" s="539"/>
      <c r="U32" s="539"/>
      <c r="V32" s="539"/>
      <c r="W32" s="555"/>
      <c r="X32" s="102"/>
      <c r="Y32" s="384"/>
      <c r="Z32" s="384"/>
      <c r="AA32" s="384"/>
      <c r="AB32" s="384"/>
      <c r="AC32" s="384"/>
      <c r="AD32" s="384"/>
      <c r="AE32" s="384"/>
      <c r="AF32" s="384"/>
      <c r="AG32" s="384"/>
    </row>
    <row r="33" spans="1:34" ht="24" customHeight="1" thickBot="1">
      <c r="A33" s="86" t="s">
        <v>208</v>
      </c>
      <c r="B33" s="126"/>
      <c r="C33" s="542" t="s">
        <v>204</v>
      </c>
      <c r="D33" s="542"/>
      <c r="E33" s="542"/>
      <c r="F33" s="543"/>
      <c r="G33" s="104"/>
      <c r="H33" s="104"/>
      <c r="I33" s="104"/>
      <c r="J33" s="104"/>
      <c r="K33" s="544"/>
      <c r="L33" s="543"/>
      <c r="M33" s="563" t="s">
        <v>268</v>
      </c>
      <c r="N33" s="542"/>
      <c r="O33" s="542"/>
      <c r="P33" s="542"/>
      <c r="Q33" s="556" t="s">
        <v>268</v>
      </c>
      <c r="R33" s="542"/>
      <c r="S33" s="542"/>
      <c r="T33" s="542"/>
      <c r="U33" s="542"/>
      <c r="V33" s="542"/>
      <c r="W33" s="557"/>
      <c r="X33" s="384"/>
      <c r="Y33" s="384"/>
      <c r="Z33" s="384"/>
      <c r="AA33" s="384"/>
      <c r="AB33" s="384"/>
      <c r="AC33" s="384"/>
      <c r="AD33" s="384"/>
      <c r="AE33" s="384"/>
      <c r="AF33" s="384"/>
      <c r="AG33" s="384"/>
    </row>
    <row r="34" spans="1:34" ht="15.75" customHeight="1">
      <c r="A34" s="384"/>
      <c r="B34" s="384"/>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row>
    <row r="35" spans="1:34" ht="15.75" customHeight="1">
      <c r="A35" s="384"/>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row>
    <row r="36" spans="1:34" ht="15.75" customHeight="1">
      <c r="A36" s="384"/>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row>
    <row r="37" spans="1:34" ht="15.75" customHeight="1">
      <c r="A37" s="384"/>
      <c r="B37" s="384"/>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row>
    <row r="38" spans="1:34" ht="15.75" customHeight="1">
      <c r="A38" s="384"/>
      <c r="B38" s="384"/>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row>
    <row r="39" spans="1:34" ht="15.75" customHeight="1">
      <c r="A39" s="384"/>
      <c r="B39" s="384"/>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row>
    <row r="40" spans="1:34" ht="15.75" customHeight="1">
      <c r="A40" s="384"/>
      <c r="B40" s="384"/>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row>
    <row r="41" spans="1:34" ht="15.75" customHeight="1">
      <c r="A41" s="384"/>
      <c r="B41" s="384"/>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row>
    <row r="42" spans="1:34" ht="15.75" customHeight="1">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row>
    <row r="43" spans="1:34" ht="15.75" customHeight="1">
      <c r="A43" s="384"/>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row>
    <row r="44" spans="1:34" ht="15.75" customHeight="1">
      <c r="A44" s="384"/>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row>
    <row r="45" spans="1:34" ht="15.75" customHeight="1">
      <c r="A45" s="384"/>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row>
    <row r="46" spans="1:34" ht="15.75" customHeight="1">
      <c r="A46" s="384"/>
      <c r="B46" s="384"/>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row>
    <row r="47" spans="1:34" ht="15.75" customHeight="1">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row>
    <row r="48" spans="1:34" ht="15.75" customHeight="1">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row>
    <row r="49" spans="1:34" ht="15.75" customHeight="1">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row>
    <row r="50" spans="1:34" ht="15.75" customHeight="1">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row>
    <row r="51" spans="1:34" ht="15.75" customHeight="1">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row>
    <row r="52" spans="1:34" ht="15.75" customHeight="1">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row>
    <row r="53" spans="1:34" ht="15.75" customHeight="1">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row>
    <row r="54" spans="1:34" ht="15.75" customHeight="1">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row>
    <row r="55" spans="1:34" ht="15.75" customHeight="1">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row>
    <row r="56" spans="1:34" ht="15.75" customHeight="1">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row>
    <row r="57" spans="1:34" ht="15.75" customHeight="1">
      <c r="A57" s="384"/>
      <c r="B57" s="384"/>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row>
    <row r="58" spans="1:34" ht="15.75" customHeight="1">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row>
    <row r="59" spans="1:34" ht="15.75" customHeight="1">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row>
    <row r="60" spans="1:34" ht="15.75" customHeight="1">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row>
    <row r="61" spans="1:34" ht="15.75" customHeight="1">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row>
    <row r="62" spans="1:34" ht="15.75"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row>
    <row r="63" spans="1:34" ht="15.75" customHeight="1">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row>
    <row r="64" spans="1:34" ht="15.75" customHeight="1">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row>
    <row r="65" spans="1:34" ht="15.75" customHeight="1">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row>
    <row r="66" spans="1:34" ht="15.75" customHeight="1">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row>
    <row r="67" spans="1:34" ht="15.75" customHeight="1">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row>
    <row r="68" spans="1:34" ht="15.75" customHeight="1">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row>
    <row r="69" spans="1:34" ht="15.75" customHeight="1">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row>
    <row r="70" spans="1:34" ht="15.75" customHeight="1">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row>
    <row r="71" spans="1:34" ht="15.75" customHeight="1">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row>
    <row r="72" spans="1:34" ht="15.75" customHeight="1">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row>
    <row r="73" spans="1:34" ht="15.75" customHeight="1">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row>
    <row r="74" spans="1:34" ht="15.75" customHeight="1">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row>
    <row r="75" spans="1:34" ht="15.75" customHeight="1">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row>
    <row r="76" spans="1:34" ht="15.75" customHeight="1">
      <c r="A76" s="384"/>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row>
    <row r="77" spans="1:34" ht="15.75" customHeight="1">
      <c r="A77" s="384"/>
      <c r="B77" s="384"/>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row>
    <row r="78" spans="1:34" ht="15.75" customHeight="1">
      <c r="A78" s="384"/>
      <c r="B78" s="384"/>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row>
    <row r="79" spans="1:34" ht="15.75" customHeight="1">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row>
    <row r="80" spans="1:34" ht="15.75" customHeight="1">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row>
    <row r="81" spans="1:34" ht="15.75" customHeight="1">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row>
    <row r="82" spans="1:34" ht="15.75" customHeight="1">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row>
    <row r="83" spans="1:34" ht="15.75" customHeight="1">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row>
    <row r="84" spans="1:34" ht="15.75"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row>
    <row r="85" spans="1:34" ht="15.75"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c r="AH85" s="384"/>
    </row>
    <row r="86" spans="1:34" ht="15.75"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row>
    <row r="87" spans="1:34" ht="15.75" customHeight="1">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row>
    <row r="88" spans="1:34" ht="15.75" customHeight="1">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row>
    <row r="89" spans="1:34" ht="15.75" customHeight="1">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row>
    <row r="90" spans="1:34" ht="15.75" customHeight="1">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row>
    <row r="91" spans="1:34" ht="15.75" customHeight="1">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row>
    <row r="92" spans="1:34" ht="15.75" customHeight="1">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row>
    <row r="93" spans="1:34" ht="15.75" customHeight="1">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row>
    <row r="94" spans="1:34" ht="15.75" customHeight="1">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row>
    <row r="95" spans="1:34" ht="15.75" customHeight="1">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row>
    <row r="96" spans="1:34" ht="15.75" customHeight="1">
      <c r="A96" s="384"/>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row>
    <row r="97" spans="1:34" ht="15.75" customHeight="1">
      <c r="A97" s="384"/>
      <c r="B97" s="384"/>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row>
    <row r="98" spans="1:34" ht="15.75" customHeight="1">
      <c r="A98" s="384"/>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row>
    <row r="99" spans="1:34" ht="15.75" customHeight="1">
      <c r="A99" s="384"/>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row>
    <row r="100" spans="1:34" ht="15.75" customHeight="1">
      <c r="A100" s="384"/>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row>
    <row r="101" spans="1:34" ht="15.75" customHeight="1">
      <c r="A101" s="384"/>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row>
    <row r="102" spans="1:34" ht="15.75" customHeight="1">
      <c r="A102" s="384"/>
      <c r="B102" s="384"/>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row>
    <row r="103" spans="1:34" ht="15.75" customHeight="1">
      <c r="A103" s="384"/>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row>
    <row r="104" spans="1:34" ht="15.75" customHeight="1">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row>
    <row r="105" spans="1:34" ht="15.75" customHeight="1">
      <c r="A105" s="384"/>
      <c r="B105" s="384"/>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row>
    <row r="106" spans="1:34" ht="15.75" customHeight="1">
      <c r="A106" s="384"/>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row>
    <row r="107" spans="1:34" ht="15.75" customHeight="1">
      <c r="A107" s="384"/>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row>
    <row r="108" spans="1:34" ht="15.75" customHeight="1">
      <c r="A108" s="384"/>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row>
    <row r="109" spans="1:34" ht="15.75" customHeight="1">
      <c r="A109" s="384"/>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row>
    <row r="110" spans="1:34" ht="15.75" customHeight="1">
      <c r="A110" s="384"/>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row>
    <row r="111" spans="1:34" ht="15.75" customHeight="1">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row>
    <row r="112" spans="1:34" ht="15.75" customHeight="1">
      <c r="A112" s="384"/>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row>
    <row r="113" spans="1:34" ht="15.75" customHeight="1">
      <c r="A113" s="384"/>
      <c r="B113" s="384"/>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row>
    <row r="114" spans="1:34" ht="15.75" customHeight="1">
      <c r="A114" s="384"/>
      <c r="B114" s="384"/>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row>
    <row r="115" spans="1:34" ht="15.75" customHeight="1">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row>
    <row r="116" spans="1:34" ht="15.75" customHeight="1">
      <c r="A116" s="384"/>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row>
    <row r="117" spans="1:34" ht="15.75" customHeight="1">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row>
    <row r="118" spans="1:34" ht="15.75" customHeight="1">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row>
    <row r="119" spans="1:34" ht="15.75" customHeight="1">
      <c r="A119" s="384"/>
      <c r="B119" s="384"/>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row>
    <row r="120" spans="1:34" ht="15.75" customHeight="1">
      <c r="A120" s="384"/>
      <c r="B120" s="384"/>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row>
    <row r="121" spans="1:34" ht="15.75" customHeight="1">
      <c r="A121" s="384"/>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row>
    <row r="122" spans="1:34" ht="15.75" customHeight="1">
      <c r="A122" s="384"/>
      <c r="B122" s="384"/>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row>
    <row r="123" spans="1:34" ht="15.75" customHeight="1">
      <c r="A123" s="384"/>
      <c r="B123" s="384"/>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row>
    <row r="124" spans="1:34" ht="15.75" customHeight="1">
      <c r="A124" s="384"/>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row>
    <row r="125" spans="1:34" ht="15.75" customHeight="1">
      <c r="A125" s="384"/>
      <c r="B125" s="384"/>
      <c r="C125" s="384"/>
      <c r="D125" s="384"/>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row>
    <row r="126" spans="1:34" ht="15.75" customHeight="1">
      <c r="A126" s="384"/>
      <c r="B126" s="384"/>
      <c r="C126" s="384"/>
      <c r="D126" s="384"/>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row>
    <row r="127" spans="1:34" ht="15.75" customHeight="1">
      <c r="A127" s="384"/>
      <c r="B127" s="384"/>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row>
    <row r="128" spans="1:34" ht="15.75" customHeight="1">
      <c r="A128" s="384"/>
      <c r="B128" s="384"/>
      <c r="C128" s="384"/>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row>
    <row r="129" spans="1:34" ht="15.75" customHeight="1">
      <c r="A129" s="384"/>
      <c r="B129" s="384"/>
      <c r="C129" s="384"/>
      <c r="D129" s="384"/>
      <c r="E129" s="384"/>
      <c r="F129" s="384"/>
      <c r="G129" s="384"/>
      <c r="H129" s="384"/>
      <c r="I129" s="384"/>
      <c r="J129" s="384"/>
      <c r="K129" s="384"/>
      <c r="L129" s="384"/>
      <c r="M129" s="384"/>
      <c r="N129" s="384"/>
      <c r="O129" s="384"/>
      <c r="P129" s="384"/>
      <c r="Q129" s="384"/>
      <c r="R129" s="384"/>
      <c r="S129" s="384"/>
      <c r="T129" s="384"/>
      <c r="U129" s="384"/>
      <c r="V129" s="384"/>
      <c r="W129" s="384"/>
      <c r="X129" s="384"/>
      <c r="Y129" s="384"/>
      <c r="Z129" s="384"/>
      <c r="AA129" s="384"/>
      <c r="AB129" s="384"/>
      <c r="AC129" s="384"/>
      <c r="AD129" s="384"/>
      <c r="AE129" s="384"/>
      <c r="AF129" s="384"/>
      <c r="AG129" s="384"/>
      <c r="AH129" s="384"/>
    </row>
    <row r="130" spans="1:34" ht="15.75" customHeight="1">
      <c r="A130" s="384"/>
      <c r="B130" s="384"/>
      <c r="C130" s="384"/>
      <c r="D130" s="384"/>
      <c r="E130" s="384"/>
      <c r="F130" s="384"/>
      <c r="G130" s="384"/>
      <c r="H130" s="384"/>
      <c r="I130" s="384"/>
      <c r="J130" s="384"/>
      <c r="K130" s="384"/>
      <c r="L130" s="384"/>
      <c r="M130" s="384"/>
      <c r="N130" s="384"/>
      <c r="O130" s="384"/>
      <c r="P130" s="384"/>
      <c r="Q130" s="384"/>
      <c r="R130" s="384"/>
      <c r="S130" s="384"/>
      <c r="T130" s="384"/>
      <c r="U130" s="384"/>
      <c r="V130" s="384"/>
      <c r="W130" s="384"/>
      <c r="X130" s="384"/>
      <c r="Y130" s="384"/>
      <c r="Z130" s="384"/>
      <c r="AA130" s="384"/>
      <c r="AB130" s="384"/>
      <c r="AC130" s="384"/>
      <c r="AD130" s="384"/>
      <c r="AE130" s="384"/>
      <c r="AF130" s="384"/>
      <c r="AG130" s="384"/>
      <c r="AH130" s="384"/>
    </row>
    <row r="131" spans="1:34" ht="15.75" customHeight="1">
      <c r="A131" s="384"/>
      <c r="B131" s="384"/>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c r="AA131" s="384"/>
      <c r="AB131" s="384"/>
      <c r="AC131" s="384"/>
      <c r="AD131" s="384"/>
      <c r="AE131" s="384"/>
      <c r="AF131" s="384"/>
      <c r="AG131" s="384"/>
      <c r="AH131" s="384"/>
    </row>
    <row r="132" spans="1:34" ht="15.75" customHeight="1">
      <c r="A132" s="384"/>
      <c r="B132" s="384"/>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row>
    <row r="133" spans="1:34" ht="15.75" customHeight="1">
      <c r="A133" s="384"/>
      <c r="B133" s="384"/>
      <c r="C133" s="384"/>
      <c r="D133" s="384"/>
      <c r="E133" s="384"/>
      <c r="F133" s="384"/>
      <c r="G133" s="384"/>
      <c r="H133" s="384"/>
      <c r="I133" s="384"/>
      <c r="J133" s="384"/>
      <c r="K133" s="384"/>
      <c r="L133" s="384"/>
      <c r="M133" s="384"/>
      <c r="N133" s="384"/>
      <c r="O133" s="384"/>
      <c r="P133" s="384"/>
      <c r="Q133" s="384"/>
      <c r="R133" s="384"/>
      <c r="S133" s="384"/>
      <c r="T133" s="384"/>
      <c r="U133" s="384"/>
      <c r="V133" s="384"/>
      <c r="W133" s="384"/>
      <c r="X133" s="384"/>
      <c r="Y133" s="384"/>
      <c r="Z133" s="384"/>
      <c r="AA133" s="384"/>
      <c r="AB133" s="384"/>
      <c r="AC133" s="384"/>
      <c r="AD133" s="384"/>
      <c r="AE133" s="384"/>
      <c r="AF133" s="384"/>
      <c r="AG133" s="384"/>
      <c r="AH133" s="384"/>
    </row>
    <row r="134" spans="1:34" ht="15.75" customHeight="1">
      <c r="A134" s="384"/>
      <c r="B134" s="384"/>
      <c r="C134" s="384"/>
      <c r="D134" s="384"/>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row>
    <row r="135" spans="1:34" ht="15.75" customHeight="1">
      <c r="A135" s="384"/>
      <c r="B135" s="384"/>
      <c r="C135" s="384"/>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row>
    <row r="136" spans="1:34" ht="15.75" customHeight="1">
      <c r="A136" s="384"/>
      <c r="B136" s="384"/>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384"/>
      <c r="AG136" s="384"/>
      <c r="AH136" s="384"/>
    </row>
    <row r="137" spans="1:34" ht="15.75" customHeight="1">
      <c r="A137" s="384"/>
      <c r="B137" s="384"/>
      <c r="C137" s="384"/>
      <c r="D137" s="384"/>
      <c r="E137" s="384"/>
      <c r="F137" s="384"/>
      <c r="G137" s="384"/>
      <c r="H137" s="384"/>
      <c r="I137" s="384"/>
      <c r="J137" s="384"/>
      <c r="K137" s="384"/>
      <c r="L137" s="384"/>
      <c r="M137" s="384"/>
      <c r="N137" s="384"/>
      <c r="O137" s="384"/>
      <c r="P137" s="384"/>
      <c r="Q137" s="384"/>
      <c r="R137" s="384"/>
      <c r="S137" s="384"/>
      <c r="T137" s="384"/>
      <c r="U137" s="384"/>
      <c r="V137" s="384"/>
      <c r="W137" s="384"/>
      <c r="X137" s="384"/>
      <c r="Y137" s="384"/>
      <c r="Z137" s="384"/>
      <c r="AA137" s="384"/>
      <c r="AB137" s="384"/>
      <c r="AC137" s="384"/>
      <c r="AD137" s="384"/>
      <c r="AE137" s="384"/>
      <c r="AF137" s="384"/>
      <c r="AG137" s="384"/>
      <c r="AH137" s="384"/>
    </row>
    <row r="138" spans="1:34" ht="15.75" customHeight="1">
      <c r="A138" s="384"/>
      <c r="B138" s="384"/>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row>
    <row r="139" spans="1:34" ht="15.75" customHeight="1">
      <c r="A139" s="384"/>
      <c r="B139" s="384"/>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c r="AC139" s="384"/>
      <c r="AD139" s="384"/>
      <c r="AE139" s="384"/>
      <c r="AF139" s="384"/>
      <c r="AG139" s="384"/>
      <c r="AH139" s="384"/>
    </row>
    <row r="140" spans="1:34" ht="15.75" customHeight="1">
      <c r="A140" s="384"/>
      <c r="B140" s="384"/>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row>
    <row r="141" spans="1:34" ht="15.75" customHeight="1">
      <c r="A141" s="384"/>
      <c r="B141" s="384"/>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row>
    <row r="142" spans="1:34" ht="15.75" customHeight="1">
      <c r="A142" s="384"/>
      <c r="B142" s="384"/>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c r="AA142" s="384"/>
      <c r="AB142" s="384"/>
      <c r="AC142" s="384"/>
      <c r="AD142" s="384"/>
      <c r="AE142" s="384"/>
      <c r="AF142" s="384"/>
      <c r="AG142" s="384"/>
      <c r="AH142" s="384"/>
    </row>
    <row r="143" spans="1:34" ht="15.75" customHeight="1">
      <c r="A143" s="384"/>
      <c r="B143" s="384"/>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c r="AE143" s="384"/>
      <c r="AF143" s="384"/>
      <c r="AG143" s="384"/>
      <c r="AH143" s="384"/>
    </row>
    <row r="144" spans="1:34" ht="15.75" customHeight="1">
      <c r="A144" s="384"/>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384"/>
      <c r="AF144" s="384"/>
      <c r="AG144" s="384"/>
      <c r="AH144" s="384"/>
    </row>
    <row r="145" spans="1:34" ht="15.75" customHeight="1">
      <c r="A145" s="384"/>
      <c r="B145" s="384"/>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c r="AA145" s="384"/>
      <c r="AB145" s="384"/>
      <c r="AC145" s="384"/>
      <c r="AD145" s="384"/>
      <c r="AE145" s="384"/>
      <c r="AF145" s="384"/>
      <c r="AG145" s="384"/>
      <c r="AH145" s="384"/>
    </row>
    <row r="146" spans="1:34" ht="15.75" customHeight="1">
      <c r="A146" s="384"/>
      <c r="B146" s="384"/>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c r="AA146" s="384"/>
      <c r="AB146" s="384"/>
      <c r="AC146" s="384"/>
      <c r="AD146" s="384"/>
      <c r="AE146" s="384"/>
      <c r="AF146" s="384"/>
      <c r="AG146" s="384"/>
      <c r="AH146" s="384"/>
    </row>
    <row r="147" spans="1:34" ht="15.75" customHeight="1">
      <c r="A147" s="384"/>
      <c r="B147" s="384"/>
      <c r="C147" s="384"/>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84"/>
      <c r="Z147" s="384"/>
      <c r="AA147" s="384"/>
      <c r="AB147" s="384"/>
      <c r="AC147" s="384"/>
      <c r="AD147" s="384"/>
      <c r="AE147" s="384"/>
      <c r="AF147" s="384"/>
      <c r="AG147" s="384"/>
      <c r="AH147" s="384"/>
    </row>
    <row r="148" spans="1:34" ht="15.75" customHeight="1">
      <c r="A148" s="384"/>
      <c r="B148" s="384"/>
      <c r="C148" s="384"/>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84"/>
      <c r="Z148" s="384"/>
      <c r="AA148" s="384"/>
      <c r="AB148" s="384"/>
      <c r="AC148" s="384"/>
      <c r="AD148" s="384"/>
      <c r="AE148" s="384"/>
      <c r="AF148" s="384"/>
      <c r="AG148" s="384"/>
      <c r="AH148" s="384"/>
    </row>
    <row r="149" spans="1:34" ht="15.75" customHeight="1">
      <c r="A149" s="384"/>
      <c r="B149" s="384"/>
      <c r="C149" s="384"/>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84"/>
      <c r="Z149" s="384"/>
      <c r="AA149" s="384"/>
      <c r="AB149" s="384"/>
      <c r="AC149" s="384"/>
      <c r="AD149" s="384"/>
      <c r="AE149" s="384"/>
      <c r="AF149" s="384"/>
      <c r="AG149" s="384"/>
      <c r="AH149" s="384"/>
    </row>
    <row r="150" spans="1:34" ht="15.75" customHeight="1">
      <c r="A150" s="384"/>
      <c r="B150" s="384"/>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row>
    <row r="151" spans="1:34" ht="15.75" customHeight="1">
      <c r="A151" s="384"/>
      <c r="B151" s="384"/>
      <c r="C151" s="384"/>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84"/>
      <c r="Z151" s="384"/>
      <c r="AA151" s="384"/>
      <c r="AB151" s="384"/>
      <c r="AC151" s="384"/>
      <c r="AD151" s="384"/>
      <c r="AE151" s="384"/>
      <c r="AF151" s="384"/>
      <c r="AG151" s="384"/>
      <c r="AH151" s="384"/>
    </row>
    <row r="152" spans="1:34" ht="15.75" customHeight="1">
      <c r="A152" s="384"/>
      <c r="B152" s="384"/>
      <c r="C152" s="384"/>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84"/>
      <c r="Z152" s="384"/>
      <c r="AA152" s="384"/>
      <c r="AB152" s="384"/>
      <c r="AC152" s="384"/>
      <c r="AD152" s="384"/>
      <c r="AE152" s="384"/>
      <c r="AF152" s="384"/>
      <c r="AG152" s="384"/>
      <c r="AH152" s="384"/>
    </row>
    <row r="153" spans="1:34" ht="15.75" customHeight="1">
      <c r="A153" s="384"/>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384"/>
      <c r="AF153" s="384"/>
      <c r="AG153" s="384"/>
      <c r="AH153" s="384"/>
    </row>
    <row r="154" spans="1:34" ht="15.75" customHeight="1">
      <c r="A154" s="384"/>
      <c r="B154" s="384"/>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84"/>
      <c r="Z154" s="384"/>
      <c r="AA154" s="384"/>
      <c r="AB154" s="384"/>
      <c r="AC154" s="384"/>
      <c r="AD154" s="384"/>
      <c r="AE154" s="384"/>
      <c r="AF154" s="384"/>
      <c r="AG154" s="384"/>
      <c r="AH154" s="384"/>
    </row>
    <row r="155" spans="1:34" ht="15.75" customHeight="1">
      <c r="A155" s="384"/>
      <c r="B155" s="384"/>
      <c r="C155" s="384"/>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84"/>
      <c r="Z155" s="384"/>
      <c r="AA155" s="384"/>
      <c r="AB155" s="384"/>
      <c r="AC155" s="384"/>
      <c r="AD155" s="384"/>
      <c r="AE155" s="384"/>
      <c r="AF155" s="384"/>
      <c r="AG155" s="384"/>
      <c r="AH155" s="384"/>
    </row>
    <row r="156" spans="1:34" ht="15.75" customHeight="1">
      <c r="A156" s="384"/>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c r="AA156" s="384"/>
      <c r="AB156" s="384"/>
      <c r="AC156" s="384"/>
      <c r="AD156" s="384"/>
      <c r="AE156" s="384"/>
      <c r="AF156" s="384"/>
      <c r="AG156" s="384"/>
      <c r="AH156" s="384"/>
    </row>
    <row r="157" spans="1:34" ht="15.75" customHeight="1">
      <c r="A157" s="384"/>
      <c r="B157" s="384"/>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84"/>
      <c r="Z157" s="384"/>
      <c r="AA157" s="384"/>
      <c r="AB157" s="384"/>
      <c r="AC157" s="384"/>
      <c r="AD157" s="384"/>
      <c r="AE157" s="384"/>
      <c r="AF157" s="384"/>
      <c r="AG157" s="384"/>
      <c r="AH157" s="384"/>
    </row>
    <row r="158" spans="1:34" ht="15.75" customHeight="1">
      <c r="A158" s="384"/>
      <c r="B158" s="384"/>
      <c r="C158" s="384"/>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c r="AA158" s="384"/>
      <c r="AB158" s="384"/>
      <c r="AC158" s="384"/>
      <c r="AD158" s="384"/>
      <c r="AE158" s="384"/>
      <c r="AF158" s="384"/>
      <c r="AG158" s="384"/>
      <c r="AH158" s="384"/>
    </row>
    <row r="159" spans="1:34" ht="15.75" customHeight="1">
      <c r="A159" s="384"/>
      <c r="B159" s="384"/>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384"/>
      <c r="Y159" s="384"/>
      <c r="Z159" s="384"/>
      <c r="AA159" s="384"/>
      <c r="AB159" s="384"/>
      <c r="AC159" s="384"/>
      <c r="AD159" s="384"/>
      <c r="AE159" s="384"/>
      <c r="AF159" s="384"/>
      <c r="AG159" s="384"/>
      <c r="AH159" s="384"/>
    </row>
    <row r="160" spans="1:34" ht="15.75" customHeight="1">
      <c r="A160" s="384"/>
      <c r="B160" s="384"/>
      <c r="C160" s="384"/>
      <c r="D160" s="384"/>
      <c r="E160" s="384"/>
      <c r="F160" s="384"/>
      <c r="G160" s="384"/>
      <c r="H160" s="384"/>
      <c r="I160" s="384"/>
      <c r="J160" s="384"/>
      <c r="K160" s="384"/>
      <c r="L160" s="384"/>
      <c r="M160" s="384"/>
      <c r="N160" s="384"/>
      <c r="O160" s="384"/>
      <c r="P160" s="384"/>
      <c r="Q160" s="384"/>
      <c r="R160" s="384"/>
      <c r="S160" s="384"/>
      <c r="T160" s="384"/>
      <c r="U160" s="384"/>
      <c r="V160" s="384"/>
      <c r="W160" s="384"/>
      <c r="X160" s="384"/>
      <c r="Y160" s="384"/>
      <c r="Z160" s="384"/>
      <c r="AA160" s="384"/>
      <c r="AB160" s="384"/>
      <c r="AC160" s="384"/>
      <c r="AD160" s="384"/>
      <c r="AE160" s="384"/>
      <c r="AF160" s="384"/>
      <c r="AG160" s="384"/>
      <c r="AH160" s="384"/>
    </row>
    <row r="161" spans="1:34" ht="15.75" customHeight="1">
      <c r="A161" s="384"/>
      <c r="B161" s="384"/>
      <c r="C161" s="384"/>
      <c r="D161" s="384"/>
      <c r="E161" s="384"/>
      <c r="F161" s="384"/>
      <c r="G161" s="384"/>
      <c r="H161" s="384"/>
      <c r="I161" s="384"/>
      <c r="J161" s="384"/>
      <c r="K161" s="384"/>
      <c r="L161" s="384"/>
      <c r="M161" s="384"/>
      <c r="N161" s="384"/>
      <c r="O161" s="384"/>
      <c r="P161" s="384"/>
      <c r="Q161" s="384"/>
      <c r="R161" s="384"/>
      <c r="S161" s="384"/>
      <c r="T161" s="384"/>
      <c r="U161" s="384"/>
      <c r="V161" s="384"/>
      <c r="W161" s="384"/>
      <c r="X161" s="384"/>
      <c r="Y161" s="384"/>
      <c r="Z161" s="384"/>
      <c r="AA161" s="384"/>
      <c r="AB161" s="384"/>
      <c r="AC161" s="384"/>
      <c r="AD161" s="384"/>
      <c r="AE161" s="384"/>
      <c r="AF161" s="384"/>
      <c r="AG161" s="384"/>
      <c r="AH161" s="384"/>
    </row>
    <row r="162" spans="1:34" ht="15.75" customHeight="1">
      <c r="A162" s="384"/>
      <c r="B162" s="384"/>
      <c r="C162" s="384"/>
      <c r="D162" s="384"/>
      <c r="E162" s="384"/>
      <c r="F162" s="384"/>
      <c r="G162" s="384"/>
      <c r="H162" s="384"/>
      <c r="I162" s="384"/>
      <c r="J162" s="384"/>
      <c r="K162" s="384"/>
      <c r="L162" s="384"/>
      <c r="M162" s="384"/>
      <c r="N162" s="384"/>
      <c r="O162" s="384"/>
      <c r="P162" s="384"/>
      <c r="Q162" s="384"/>
      <c r="R162" s="384"/>
      <c r="S162" s="384"/>
      <c r="T162" s="384"/>
      <c r="U162" s="384"/>
      <c r="V162" s="384"/>
      <c r="W162" s="384"/>
      <c r="X162" s="384"/>
      <c r="Y162" s="384"/>
      <c r="Z162" s="384"/>
      <c r="AA162" s="384"/>
      <c r="AB162" s="384"/>
      <c r="AC162" s="384"/>
      <c r="AD162" s="384"/>
      <c r="AE162" s="384"/>
      <c r="AF162" s="384"/>
      <c r="AG162" s="384"/>
      <c r="AH162" s="384"/>
    </row>
    <row r="163" spans="1:34" ht="15.75" customHeight="1">
      <c r="A163" s="384"/>
      <c r="B163" s="384"/>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c r="AA163" s="384"/>
      <c r="AB163" s="384"/>
      <c r="AC163" s="384"/>
      <c r="AD163" s="384"/>
      <c r="AE163" s="384"/>
      <c r="AF163" s="384"/>
      <c r="AG163" s="384"/>
      <c r="AH163" s="384"/>
    </row>
    <row r="164" spans="1:34" ht="15.75" customHeight="1">
      <c r="A164" s="384"/>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c r="AA164" s="384"/>
      <c r="AB164" s="384"/>
      <c r="AC164" s="384"/>
      <c r="AD164" s="384"/>
      <c r="AE164" s="384"/>
      <c r="AF164" s="384"/>
      <c r="AG164" s="384"/>
      <c r="AH164" s="384"/>
    </row>
    <row r="165" spans="1:34" ht="15.75" customHeight="1">
      <c r="A165" s="384"/>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c r="AA165" s="384"/>
      <c r="AB165" s="384"/>
      <c r="AC165" s="384"/>
      <c r="AD165" s="384"/>
      <c r="AE165" s="384"/>
      <c r="AF165" s="384"/>
      <c r="AG165" s="384"/>
      <c r="AH165" s="384"/>
    </row>
    <row r="166" spans="1:34" ht="15.75" customHeight="1">
      <c r="A166" s="384"/>
      <c r="B166" s="384"/>
      <c r="C166" s="384"/>
      <c r="D166" s="384"/>
      <c r="E166" s="384"/>
      <c r="F166" s="384"/>
      <c r="G166" s="384"/>
      <c r="H166" s="384"/>
      <c r="I166" s="384"/>
      <c r="J166" s="384"/>
      <c r="K166" s="384"/>
      <c r="L166" s="384"/>
      <c r="M166" s="384"/>
      <c r="N166" s="384"/>
      <c r="O166" s="384"/>
      <c r="P166" s="384"/>
      <c r="Q166" s="384"/>
      <c r="R166" s="384"/>
      <c r="S166" s="384"/>
      <c r="T166" s="384"/>
      <c r="U166" s="384"/>
      <c r="V166" s="384"/>
      <c r="W166" s="384"/>
      <c r="X166" s="384"/>
      <c r="Y166" s="384"/>
      <c r="Z166" s="384"/>
      <c r="AA166" s="384"/>
      <c r="AB166" s="384"/>
      <c r="AC166" s="384"/>
      <c r="AD166" s="384"/>
      <c r="AE166" s="384"/>
      <c r="AF166" s="384"/>
      <c r="AG166" s="384"/>
      <c r="AH166" s="384"/>
    </row>
    <row r="167" spans="1:34" ht="15.75" customHeight="1">
      <c r="A167" s="384"/>
      <c r="B167" s="384"/>
      <c r="C167" s="384"/>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c r="AA167" s="384"/>
      <c r="AB167" s="384"/>
      <c r="AC167" s="384"/>
      <c r="AD167" s="384"/>
      <c r="AE167" s="384"/>
      <c r="AF167" s="384"/>
      <c r="AG167" s="384"/>
      <c r="AH167" s="384"/>
    </row>
    <row r="168" spans="1:34" ht="15.75" customHeight="1">
      <c r="A168" s="384"/>
      <c r="B168" s="384"/>
      <c r="C168" s="384"/>
      <c r="D168" s="384"/>
      <c r="E168" s="384"/>
      <c r="F168" s="384"/>
      <c r="G168" s="384"/>
      <c r="H168" s="384"/>
      <c r="I168" s="384"/>
      <c r="J168" s="384"/>
      <c r="K168" s="384"/>
      <c r="L168" s="384"/>
      <c r="M168" s="384"/>
      <c r="N168" s="384"/>
      <c r="O168" s="384"/>
      <c r="P168" s="384"/>
      <c r="Q168" s="384"/>
      <c r="R168" s="384"/>
      <c r="S168" s="384"/>
      <c r="T168" s="384"/>
      <c r="U168" s="384"/>
      <c r="V168" s="384"/>
      <c r="W168" s="384"/>
      <c r="X168" s="384"/>
      <c r="Y168" s="384"/>
      <c r="Z168" s="384"/>
      <c r="AA168" s="384"/>
      <c r="AB168" s="384"/>
      <c r="AC168" s="384"/>
      <c r="AD168" s="384"/>
      <c r="AE168" s="384"/>
      <c r="AF168" s="384"/>
      <c r="AG168" s="384"/>
      <c r="AH168" s="384"/>
    </row>
    <row r="169" spans="1:34" ht="15.75" customHeight="1">
      <c r="A169" s="384"/>
      <c r="B169" s="384"/>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c r="AA169" s="384"/>
      <c r="AB169" s="384"/>
      <c r="AC169" s="384"/>
      <c r="AD169" s="384"/>
      <c r="AE169" s="384"/>
      <c r="AF169" s="384"/>
      <c r="AG169" s="384"/>
      <c r="AH169" s="384"/>
    </row>
    <row r="170" spans="1:34" ht="15.75" customHeight="1">
      <c r="A170" s="384"/>
      <c r="B170" s="384"/>
      <c r="C170" s="384"/>
      <c r="D170" s="384"/>
      <c r="E170" s="384"/>
      <c r="F170" s="384"/>
      <c r="G170" s="384"/>
      <c r="H170" s="384"/>
      <c r="I170" s="384"/>
      <c r="J170" s="384"/>
      <c r="K170" s="384"/>
      <c r="L170" s="384"/>
      <c r="M170" s="384"/>
      <c r="N170" s="384"/>
      <c r="O170" s="384"/>
      <c r="P170" s="384"/>
      <c r="Q170" s="384"/>
      <c r="R170" s="384"/>
      <c r="S170" s="384"/>
      <c r="T170" s="384"/>
      <c r="U170" s="384"/>
      <c r="V170" s="384"/>
      <c r="W170" s="384"/>
      <c r="X170" s="384"/>
      <c r="Y170" s="384"/>
      <c r="Z170" s="384"/>
      <c r="AA170" s="384"/>
      <c r="AB170" s="384"/>
      <c r="AC170" s="384"/>
      <c r="AD170" s="384"/>
      <c r="AE170" s="384"/>
      <c r="AF170" s="384"/>
      <c r="AG170" s="384"/>
      <c r="AH170" s="384"/>
    </row>
    <row r="171" spans="1:34" ht="15.75" customHeight="1">
      <c r="A171" s="384"/>
      <c r="B171" s="384"/>
      <c r="C171" s="384"/>
      <c r="D171" s="384"/>
      <c r="E171" s="384"/>
      <c r="F171" s="384"/>
      <c r="G171" s="384"/>
      <c r="H171" s="384"/>
      <c r="I171" s="384"/>
      <c r="J171" s="384"/>
      <c r="K171" s="384"/>
      <c r="L171" s="384"/>
      <c r="M171" s="384"/>
      <c r="N171" s="384"/>
      <c r="O171" s="384"/>
      <c r="P171" s="384"/>
      <c r="Q171" s="384"/>
      <c r="R171" s="384"/>
      <c r="S171" s="384"/>
      <c r="T171" s="384"/>
      <c r="U171" s="384"/>
      <c r="V171" s="384"/>
      <c r="W171" s="384"/>
      <c r="X171" s="384"/>
      <c r="Y171" s="384"/>
      <c r="Z171" s="384"/>
      <c r="AA171" s="384"/>
      <c r="AB171" s="384"/>
      <c r="AC171" s="384"/>
      <c r="AD171" s="384"/>
      <c r="AE171" s="384"/>
      <c r="AF171" s="384"/>
      <c r="AG171" s="384"/>
      <c r="AH171" s="384"/>
    </row>
    <row r="172" spans="1:34" ht="15.75" customHeight="1">
      <c r="A172" s="384"/>
      <c r="B172" s="384"/>
      <c r="C172" s="384"/>
      <c r="D172" s="384"/>
      <c r="E172" s="384"/>
      <c r="F172" s="384"/>
      <c r="G172" s="384"/>
      <c r="H172" s="384"/>
      <c r="I172" s="384"/>
      <c r="J172" s="384"/>
      <c r="K172" s="384"/>
      <c r="L172" s="384"/>
      <c r="M172" s="384"/>
      <c r="N172" s="384"/>
      <c r="O172" s="384"/>
      <c r="P172" s="384"/>
      <c r="Q172" s="384"/>
      <c r="R172" s="384"/>
      <c r="S172" s="384"/>
      <c r="T172" s="384"/>
      <c r="U172" s="384"/>
      <c r="V172" s="384"/>
      <c r="W172" s="384"/>
      <c r="X172" s="384"/>
      <c r="Y172" s="384"/>
      <c r="Z172" s="384"/>
      <c r="AA172" s="384"/>
      <c r="AB172" s="384"/>
      <c r="AC172" s="384"/>
      <c r="AD172" s="384"/>
      <c r="AE172" s="384"/>
      <c r="AF172" s="384"/>
      <c r="AG172" s="384"/>
      <c r="AH172" s="384"/>
    </row>
    <row r="173" spans="1:34" ht="15.75" customHeight="1">
      <c r="A173" s="384"/>
      <c r="B173" s="384"/>
      <c r="C173" s="384"/>
      <c r="D173" s="384"/>
      <c r="E173" s="384"/>
      <c r="F173" s="384"/>
      <c r="G173" s="384"/>
      <c r="H173" s="384"/>
      <c r="I173" s="384"/>
      <c r="J173" s="384"/>
      <c r="K173" s="384"/>
      <c r="L173" s="384"/>
      <c r="M173" s="384"/>
      <c r="N173" s="384"/>
      <c r="O173" s="384"/>
      <c r="P173" s="384"/>
      <c r="Q173" s="384"/>
      <c r="R173" s="384"/>
      <c r="S173" s="384"/>
      <c r="T173" s="384"/>
      <c r="U173" s="384"/>
      <c r="V173" s="384"/>
      <c r="W173" s="384"/>
      <c r="X173" s="384"/>
      <c r="Y173" s="384"/>
      <c r="Z173" s="384"/>
      <c r="AA173" s="384"/>
      <c r="AB173" s="384"/>
      <c r="AC173" s="384"/>
      <c r="AD173" s="384"/>
      <c r="AE173" s="384"/>
      <c r="AF173" s="384"/>
      <c r="AG173" s="384"/>
      <c r="AH173" s="384"/>
    </row>
    <row r="174" spans="1:34" ht="15.75" customHeight="1">
      <c r="A174" s="384"/>
      <c r="B174" s="384"/>
      <c r="C174" s="384"/>
      <c r="D174" s="384"/>
      <c r="E174" s="384"/>
      <c r="F174" s="384"/>
      <c r="G174" s="384"/>
      <c r="H174" s="384"/>
      <c r="I174" s="384"/>
      <c r="J174" s="384"/>
      <c r="K174" s="384"/>
      <c r="L174" s="384"/>
      <c r="M174" s="384"/>
      <c r="N174" s="384"/>
      <c r="O174" s="384"/>
      <c r="P174" s="384"/>
      <c r="Q174" s="384"/>
      <c r="R174" s="384"/>
      <c r="S174" s="384"/>
      <c r="T174" s="384"/>
      <c r="U174" s="384"/>
      <c r="V174" s="384"/>
      <c r="W174" s="384"/>
      <c r="X174" s="384"/>
      <c r="Y174" s="384"/>
      <c r="Z174" s="384"/>
      <c r="AA174" s="384"/>
      <c r="AB174" s="384"/>
      <c r="AC174" s="384"/>
      <c r="AD174" s="384"/>
      <c r="AE174" s="384"/>
      <c r="AF174" s="384"/>
      <c r="AG174" s="384"/>
      <c r="AH174" s="384"/>
    </row>
    <row r="175" spans="1:34" ht="15.75" customHeight="1">
      <c r="A175" s="384"/>
      <c r="B175" s="384"/>
      <c r="C175" s="384"/>
      <c r="D175" s="384"/>
      <c r="E175" s="384"/>
      <c r="F175" s="384"/>
      <c r="G175" s="384"/>
      <c r="H175" s="384"/>
      <c r="I175" s="384"/>
      <c r="J175" s="384"/>
      <c r="K175" s="384"/>
      <c r="L175" s="384"/>
      <c r="M175" s="384"/>
      <c r="N175" s="384"/>
      <c r="O175" s="384"/>
      <c r="P175" s="384"/>
      <c r="Q175" s="384"/>
      <c r="R175" s="384"/>
      <c r="S175" s="384"/>
      <c r="T175" s="384"/>
      <c r="U175" s="384"/>
      <c r="V175" s="384"/>
      <c r="W175" s="384"/>
      <c r="X175" s="384"/>
      <c r="Y175" s="384"/>
      <c r="Z175" s="384"/>
      <c r="AA175" s="384"/>
      <c r="AB175" s="384"/>
      <c r="AC175" s="384"/>
      <c r="AD175" s="384"/>
      <c r="AE175" s="384"/>
      <c r="AF175" s="384"/>
      <c r="AG175" s="384"/>
      <c r="AH175" s="384"/>
    </row>
    <row r="176" spans="1:34" ht="15.75" customHeight="1">
      <c r="A176" s="384"/>
      <c r="B176" s="384"/>
      <c r="C176" s="384"/>
      <c r="D176" s="384"/>
      <c r="E176" s="384"/>
      <c r="F176" s="384"/>
      <c r="G176" s="384"/>
      <c r="H176" s="384"/>
      <c r="I176" s="384"/>
      <c r="J176" s="384"/>
      <c r="K176" s="384"/>
      <c r="L176" s="384"/>
      <c r="M176" s="384"/>
      <c r="N176" s="384"/>
      <c r="O176" s="384"/>
      <c r="P176" s="384"/>
      <c r="Q176" s="384"/>
      <c r="R176" s="384"/>
      <c r="S176" s="384"/>
      <c r="T176" s="384"/>
      <c r="U176" s="384"/>
      <c r="V176" s="384"/>
      <c r="W176" s="384"/>
      <c r="X176" s="384"/>
      <c r="Y176" s="384"/>
      <c r="Z176" s="384"/>
      <c r="AA176" s="384"/>
      <c r="AB176" s="384"/>
      <c r="AC176" s="384"/>
      <c r="AD176" s="384"/>
      <c r="AE176" s="384"/>
      <c r="AF176" s="384"/>
      <c r="AG176" s="384"/>
      <c r="AH176" s="384"/>
    </row>
    <row r="177" spans="1:34" ht="15.75" customHeight="1">
      <c r="A177" s="384"/>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c r="AA177" s="384"/>
      <c r="AB177" s="384"/>
      <c r="AC177" s="384"/>
      <c r="AD177" s="384"/>
      <c r="AE177" s="384"/>
      <c r="AF177" s="384"/>
      <c r="AG177" s="384"/>
      <c r="AH177" s="384"/>
    </row>
    <row r="178" spans="1:34" ht="15.75" customHeight="1">
      <c r="A178" s="384"/>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row>
    <row r="179" spans="1:34" ht="15.75" customHeight="1">
      <c r="A179" s="384"/>
      <c r="B179" s="384"/>
      <c r="C179" s="384"/>
      <c r="D179" s="384"/>
      <c r="E179" s="384"/>
      <c r="F179" s="384"/>
      <c r="G179" s="384"/>
      <c r="H179" s="384"/>
      <c r="I179" s="384"/>
      <c r="J179" s="384"/>
      <c r="K179" s="384"/>
      <c r="L179" s="384"/>
      <c r="M179" s="384"/>
      <c r="N179" s="384"/>
      <c r="O179" s="384"/>
      <c r="P179" s="384"/>
      <c r="Q179" s="384"/>
      <c r="R179" s="384"/>
      <c r="S179" s="384"/>
      <c r="T179" s="384"/>
      <c r="U179" s="384"/>
      <c r="V179" s="384"/>
      <c r="W179" s="384"/>
      <c r="X179" s="384"/>
      <c r="Y179" s="384"/>
      <c r="Z179" s="384"/>
      <c r="AA179" s="384"/>
      <c r="AB179" s="384"/>
      <c r="AC179" s="384"/>
      <c r="AD179" s="384"/>
      <c r="AE179" s="384"/>
      <c r="AF179" s="384"/>
      <c r="AG179" s="384"/>
      <c r="AH179" s="384"/>
    </row>
    <row r="180" spans="1:34" ht="15.75" customHeight="1">
      <c r="A180" s="384"/>
      <c r="B180" s="384"/>
      <c r="C180" s="384"/>
      <c r="D180" s="384"/>
      <c r="E180" s="384"/>
      <c r="F180" s="384"/>
      <c r="G180" s="384"/>
      <c r="H180" s="384"/>
      <c r="I180" s="384"/>
      <c r="J180" s="384"/>
      <c r="K180" s="384"/>
      <c r="L180" s="384"/>
      <c r="M180" s="384"/>
      <c r="N180" s="384"/>
      <c r="O180" s="384"/>
      <c r="P180" s="384"/>
      <c r="Q180" s="384"/>
      <c r="R180" s="384"/>
      <c r="S180" s="384"/>
      <c r="T180" s="384"/>
      <c r="U180" s="384"/>
      <c r="V180" s="384"/>
      <c r="W180" s="384"/>
      <c r="X180" s="384"/>
      <c r="Y180" s="384"/>
      <c r="Z180" s="384"/>
      <c r="AA180" s="384"/>
      <c r="AB180" s="384"/>
      <c r="AC180" s="384"/>
      <c r="AD180" s="384"/>
      <c r="AE180" s="384"/>
      <c r="AF180" s="384"/>
      <c r="AG180" s="384"/>
      <c r="AH180" s="384"/>
    </row>
    <row r="181" spans="1:34" ht="15.75" customHeight="1">
      <c r="A181" s="384"/>
      <c r="B181" s="384"/>
      <c r="C181" s="384"/>
      <c r="D181" s="384"/>
      <c r="E181" s="384"/>
      <c r="F181" s="384"/>
      <c r="G181" s="384"/>
      <c r="H181" s="384"/>
      <c r="I181" s="384"/>
      <c r="J181" s="384"/>
      <c r="K181" s="384"/>
      <c r="L181" s="384"/>
      <c r="M181" s="384"/>
      <c r="N181" s="384"/>
      <c r="O181" s="384"/>
      <c r="P181" s="384"/>
      <c r="Q181" s="384"/>
      <c r="R181" s="384"/>
      <c r="S181" s="384"/>
      <c r="T181" s="384"/>
      <c r="U181" s="384"/>
      <c r="V181" s="384"/>
      <c r="W181" s="384"/>
      <c r="X181" s="384"/>
      <c r="Y181" s="384"/>
      <c r="Z181" s="384"/>
      <c r="AA181" s="384"/>
      <c r="AB181" s="384"/>
      <c r="AC181" s="384"/>
      <c r="AD181" s="384"/>
      <c r="AE181" s="384"/>
      <c r="AF181" s="384"/>
      <c r="AG181" s="384"/>
      <c r="AH181" s="384"/>
    </row>
    <row r="182" spans="1:34" ht="15.75" customHeight="1">
      <c r="A182" s="384"/>
      <c r="B182" s="384"/>
      <c r="C182" s="384"/>
      <c r="D182" s="384"/>
      <c r="E182" s="384"/>
      <c r="F182" s="384"/>
      <c r="G182" s="384"/>
      <c r="H182" s="384"/>
      <c r="I182" s="384"/>
      <c r="J182" s="384"/>
      <c r="K182" s="384"/>
      <c r="L182" s="384"/>
      <c r="M182" s="384"/>
      <c r="N182" s="384"/>
      <c r="O182" s="384"/>
      <c r="P182" s="384"/>
      <c r="Q182" s="384"/>
      <c r="R182" s="384"/>
      <c r="S182" s="384"/>
      <c r="T182" s="384"/>
      <c r="U182" s="384"/>
      <c r="V182" s="384"/>
      <c r="W182" s="384"/>
      <c r="X182" s="384"/>
      <c r="Y182" s="384"/>
      <c r="Z182" s="384"/>
      <c r="AA182" s="384"/>
      <c r="AB182" s="384"/>
      <c r="AC182" s="384"/>
      <c r="AD182" s="384"/>
      <c r="AE182" s="384"/>
      <c r="AF182" s="384"/>
      <c r="AG182" s="384"/>
      <c r="AH182" s="384"/>
    </row>
    <row r="183" spans="1:34" ht="15.75" customHeight="1">
      <c r="A183" s="384"/>
      <c r="B183" s="384"/>
      <c r="C183" s="384"/>
      <c r="D183" s="384"/>
      <c r="E183" s="384"/>
      <c r="F183" s="384"/>
      <c r="G183" s="384"/>
      <c r="H183" s="384"/>
      <c r="I183" s="384"/>
      <c r="J183" s="384"/>
      <c r="K183" s="384"/>
      <c r="L183" s="384"/>
      <c r="M183" s="384"/>
      <c r="N183" s="384"/>
      <c r="O183" s="384"/>
      <c r="P183" s="384"/>
      <c r="Q183" s="384"/>
      <c r="R183" s="384"/>
      <c r="S183" s="384"/>
      <c r="T183" s="384"/>
      <c r="U183" s="384"/>
      <c r="V183" s="384"/>
      <c r="W183" s="384"/>
      <c r="X183" s="384"/>
      <c r="Y183" s="384"/>
      <c r="Z183" s="384"/>
      <c r="AA183" s="384"/>
      <c r="AB183" s="384"/>
      <c r="AC183" s="384"/>
      <c r="AD183" s="384"/>
      <c r="AE183" s="384"/>
      <c r="AF183" s="384"/>
      <c r="AG183" s="384"/>
      <c r="AH183" s="384"/>
    </row>
    <row r="184" spans="1:34" ht="15.75" customHeight="1">
      <c r="A184" s="384"/>
      <c r="B184" s="384"/>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row>
    <row r="185" spans="1:34" ht="15.75" customHeight="1">
      <c r="A185" s="384"/>
      <c r="B185" s="384"/>
      <c r="C185" s="384"/>
      <c r="D185" s="384"/>
      <c r="E185" s="384"/>
      <c r="F185" s="384"/>
      <c r="G185" s="384"/>
      <c r="H185" s="384"/>
      <c r="I185" s="384"/>
      <c r="J185" s="384"/>
      <c r="K185" s="384"/>
      <c r="L185" s="384"/>
      <c r="M185" s="384"/>
      <c r="N185" s="384"/>
      <c r="O185" s="384"/>
      <c r="P185" s="384"/>
      <c r="Q185" s="384"/>
      <c r="R185" s="384"/>
      <c r="S185" s="384"/>
      <c r="T185" s="384"/>
      <c r="U185" s="384"/>
      <c r="V185" s="384"/>
      <c r="W185" s="384"/>
      <c r="X185" s="384"/>
      <c r="Y185" s="384"/>
      <c r="Z185" s="384"/>
      <c r="AA185" s="384"/>
      <c r="AB185" s="384"/>
      <c r="AC185" s="384"/>
      <c r="AD185" s="384"/>
      <c r="AE185" s="384"/>
      <c r="AF185" s="384"/>
      <c r="AG185" s="384"/>
      <c r="AH185" s="384"/>
    </row>
    <row r="186" spans="1:34" ht="15.75" customHeight="1">
      <c r="A186" s="384"/>
      <c r="B186" s="384"/>
      <c r="C186" s="384"/>
      <c r="D186" s="384"/>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384"/>
      <c r="AF186" s="384"/>
      <c r="AG186" s="384"/>
      <c r="AH186" s="384"/>
    </row>
    <row r="187" spans="1:34" ht="15.75" customHeight="1">
      <c r="A187" s="384"/>
      <c r="B187" s="384"/>
      <c r="C187" s="384"/>
      <c r="D187" s="384"/>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row>
    <row r="188" spans="1:34" ht="15.75" customHeight="1">
      <c r="A188" s="384"/>
      <c r="B188" s="384"/>
      <c r="C188" s="384"/>
      <c r="D188" s="384"/>
      <c r="E188" s="384"/>
      <c r="F188" s="384"/>
      <c r="G188" s="384"/>
      <c r="H188" s="384"/>
      <c r="I188" s="384"/>
      <c r="J188" s="384"/>
      <c r="K188" s="384"/>
      <c r="L188" s="384"/>
      <c r="M188" s="384"/>
      <c r="N188" s="384"/>
      <c r="O188" s="384"/>
      <c r="P188" s="384"/>
      <c r="Q188" s="384"/>
      <c r="R188" s="384"/>
      <c r="S188" s="384"/>
      <c r="T188" s="384"/>
      <c r="U188" s="384"/>
      <c r="V188" s="384"/>
      <c r="W188" s="384"/>
      <c r="X188" s="384"/>
      <c r="Y188" s="384"/>
      <c r="Z188" s="384"/>
      <c r="AA188" s="384"/>
      <c r="AB188" s="384"/>
      <c r="AC188" s="384"/>
      <c r="AD188" s="384"/>
      <c r="AE188" s="384"/>
      <c r="AF188" s="384"/>
      <c r="AG188" s="384"/>
      <c r="AH188" s="384"/>
    </row>
    <row r="189" spans="1:34" ht="15.75" customHeight="1">
      <c r="A189" s="384"/>
      <c r="B189" s="384"/>
      <c r="C189" s="384"/>
      <c r="D189" s="384"/>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c r="AF189" s="384"/>
      <c r="AG189" s="384"/>
      <c r="AH189" s="384"/>
    </row>
    <row r="190" spans="1:34" ht="15.75" customHeight="1">
      <c r="A190" s="384"/>
      <c r="B190" s="384"/>
      <c r="C190" s="384"/>
      <c r="D190" s="384"/>
      <c r="E190" s="384"/>
      <c r="F190" s="384"/>
      <c r="G190" s="384"/>
      <c r="H190" s="384"/>
      <c r="I190" s="384"/>
      <c r="J190" s="384"/>
      <c r="K190" s="384"/>
      <c r="L190" s="384"/>
      <c r="M190" s="384"/>
      <c r="N190" s="384"/>
      <c r="O190" s="384"/>
      <c r="P190" s="384"/>
      <c r="Q190" s="384"/>
      <c r="R190" s="384"/>
      <c r="S190" s="384"/>
      <c r="T190" s="384"/>
      <c r="U190" s="384"/>
      <c r="V190" s="384"/>
      <c r="W190" s="384"/>
      <c r="X190" s="384"/>
      <c r="Y190" s="384"/>
      <c r="Z190" s="384"/>
      <c r="AA190" s="384"/>
      <c r="AB190" s="384"/>
      <c r="AC190" s="384"/>
      <c r="AD190" s="384"/>
      <c r="AE190" s="384"/>
      <c r="AF190" s="384"/>
      <c r="AG190" s="384"/>
      <c r="AH190" s="384"/>
    </row>
    <row r="191" spans="1:34" ht="15.75" customHeight="1">
      <c r="A191" s="384"/>
      <c r="B191" s="384"/>
      <c r="C191" s="384"/>
      <c r="D191" s="384"/>
      <c r="E191" s="384"/>
      <c r="F191" s="384"/>
      <c r="G191" s="384"/>
      <c r="H191" s="384"/>
      <c r="I191" s="384"/>
      <c r="J191" s="384"/>
      <c r="K191" s="384"/>
      <c r="L191" s="384"/>
      <c r="M191" s="384"/>
      <c r="N191" s="384"/>
      <c r="O191" s="384"/>
      <c r="P191" s="384"/>
      <c r="Q191" s="384"/>
      <c r="R191" s="384"/>
      <c r="S191" s="384"/>
      <c r="T191" s="384"/>
      <c r="U191" s="384"/>
      <c r="V191" s="384"/>
      <c r="W191" s="384"/>
      <c r="X191" s="384"/>
      <c r="Y191" s="384"/>
      <c r="Z191" s="384"/>
      <c r="AA191" s="384"/>
      <c r="AB191" s="384"/>
      <c r="AC191" s="384"/>
      <c r="AD191" s="384"/>
      <c r="AE191" s="384"/>
      <c r="AF191" s="384"/>
      <c r="AG191" s="384"/>
      <c r="AH191" s="384"/>
    </row>
    <row r="192" spans="1:34" ht="15.75" customHeight="1">
      <c r="A192" s="384"/>
      <c r="B192" s="384"/>
      <c r="C192" s="384"/>
      <c r="D192" s="384"/>
      <c r="E192" s="384"/>
      <c r="F192" s="384"/>
      <c r="G192" s="384"/>
      <c r="H192" s="384"/>
      <c r="I192" s="384"/>
      <c r="J192" s="384"/>
      <c r="K192" s="384"/>
      <c r="L192" s="384"/>
      <c r="M192" s="384"/>
      <c r="N192" s="384"/>
      <c r="O192" s="384"/>
      <c r="P192" s="384"/>
      <c r="Q192" s="384"/>
      <c r="R192" s="384"/>
      <c r="S192" s="384"/>
      <c r="T192" s="384"/>
      <c r="U192" s="384"/>
      <c r="V192" s="384"/>
      <c r="W192" s="384"/>
      <c r="X192" s="384"/>
      <c r="Y192" s="384"/>
      <c r="Z192" s="384"/>
      <c r="AA192" s="384"/>
      <c r="AB192" s="384"/>
      <c r="AC192" s="384"/>
      <c r="AD192" s="384"/>
      <c r="AE192" s="384"/>
      <c r="AF192" s="384"/>
      <c r="AG192" s="384"/>
      <c r="AH192" s="384"/>
    </row>
    <row r="193" spans="1:34" ht="15.75" customHeight="1">
      <c r="A193" s="384"/>
      <c r="B193" s="384"/>
      <c r="C193" s="384"/>
      <c r="D193" s="384"/>
      <c r="E193" s="384"/>
      <c r="F193" s="384"/>
      <c r="G193" s="384"/>
      <c r="H193" s="384"/>
      <c r="I193" s="384"/>
      <c r="J193" s="384"/>
      <c r="K193" s="384"/>
      <c r="L193" s="384"/>
      <c r="M193" s="384"/>
      <c r="N193" s="384"/>
      <c r="O193" s="384"/>
      <c r="P193" s="384"/>
      <c r="Q193" s="384"/>
      <c r="R193" s="384"/>
      <c r="S193" s="384"/>
      <c r="T193" s="384"/>
      <c r="U193" s="384"/>
      <c r="V193" s="384"/>
      <c r="W193" s="384"/>
      <c r="X193" s="384"/>
      <c r="Y193" s="384"/>
      <c r="Z193" s="384"/>
      <c r="AA193" s="384"/>
      <c r="AB193" s="384"/>
      <c r="AC193" s="384"/>
      <c r="AD193" s="384"/>
      <c r="AE193" s="384"/>
      <c r="AF193" s="384"/>
      <c r="AG193" s="384"/>
      <c r="AH193" s="384"/>
    </row>
    <row r="194" spans="1:34" ht="15.75" customHeight="1">
      <c r="A194" s="384"/>
      <c r="B194" s="384"/>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384"/>
      <c r="AC194" s="384"/>
      <c r="AD194" s="384"/>
      <c r="AE194" s="384"/>
      <c r="AF194" s="384"/>
      <c r="AG194" s="384"/>
      <c r="AH194" s="384"/>
    </row>
    <row r="195" spans="1:34" ht="15.75" customHeight="1">
      <c r="A195" s="384"/>
      <c r="B195" s="384"/>
      <c r="C195" s="384"/>
      <c r="D195" s="384"/>
      <c r="E195" s="384"/>
      <c r="F195" s="384"/>
      <c r="G195" s="384"/>
      <c r="H195" s="384"/>
      <c r="I195" s="384"/>
      <c r="J195" s="384"/>
      <c r="K195" s="384"/>
      <c r="L195" s="384"/>
      <c r="M195" s="384"/>
      <c r="N195" s="384"/>
      <c r="O195" s="384"/>
      <c r="P195" s="384"/>
      <c r="Q195" s="384"/>
      <c r="R195" s="384"/>
      <c r="S195" s="384"/>
      <c r="T195" s="384"/>
      <c r="U195" s="384"/>
      <c r="V195" s="384"/>
      <c r="W195" s="384"/>
      <c r="X195" s="384"/>
      <c r="Y195" s="384"/>
      <c r="Z195" s="384"/>
      <c r="AA195" s="384"/>
      <c r="AB195" s="384"/>
      <c r="AC195" s="384"/>
      <c r="AD195" s="384"/>
      <c r="AE195" s="384"/>
      <c r="AF195" s="384"/>
      <c r="AG195" s="384"/>
      <c r="AH195" s="384"/>
    </row>
    <row r="196" spans="1:34" ht="15.75" customHeight="1">
      <c r="A196" s="384"/>
      <c r="B196" s="384"/>
      <c r="C196" s="384"/>
      <c r="D196" s="384"/>
      <c r="E196" s="384"/>
      <c r="F196" s="384"/>
      <c r="G196" s="384"/>
      <c r="H196" s="384"/>
      <c r="I196" s="384"/>
      <c r="J196" s="384"/>
      <c r="K196" s="384"/>
      <c r="L196" s="384"/>
      <c r="M196" s="384"/>
      <c r="N196" s="384"/>
      <c r="O196" s="384"/>
      <c r="P196" s="384"/>
      <c r="Q196" s="384"/>
      <c r="R196" s="384"/>
      <c r="S196" s="384"/>
      <c r="T196" s="384"/>
      <c r="U196" s="384"/>
      <c r="V196" s="384"/>
      <c r="W196" s="384"/>
      <c r="X196" s="384"/>
      <c r="Y196" s="384"/>
      <c r="Z196" s="384"/>
      <c r="AA196" s="384"/>
      <c r="AB196" s="384"/>
      <c r="AC196" s="384"/>
      <c r="AD196" s="384"/>
      <c r="AE196" s="384"/>
      <c r="AF196" s="384"/>
      <c r="AG196" s="384"/>
      <c r="AH196" s="384"/>
    </row>
    <row r="197" spans="1:34" ht="15.75" customHeight="1">
      <c r="A197" s="384"/>
      <c r="B197" s="384"/>
      <c r="C197" s="384"/>
      <c r="D197" s="384"/>
      <c r="E197" s="384"/>
      <c r="F197" s="384"/>
      <c r="G197" s="384"/>
      <c r="H197" s="384"/>
      <c r="I197" s="384"/>
      <c r="J197" s="384"/>
      <c r="K197" s="384"/>
      <c r="L197" s="384"/>
      <c r="M197" s="384"/>
      <c r="N197" s="384"/>
      <c r="O197" s="384"/>
      <c r="P197" s="384"/>
      <c r="Q197" s="384"/>
      <c r="R197" s="384"/>
      <c r="S197" s="384"/>
      <c r="T197" s="384"/>
      <c r="U197" s="384"/>
      <c r="V197" s="384"/>
      <c r="W197" s="384"/>
      <c r="X197" s="384"/>
      <c r="Y197" s="384"/>
      <c r="Z197" s="384"/>
      <c r="AA197" s="384"/>
      <c r="AB197" s="384"/>
      <c r="AC197" s="384"/>
      <c r="AD197" s="384"/>
      <c r="AE197" s="384"/>
      <c r="AF197" s="384"/>
      <c r="AG197" s="384"/>
      <c r="AH197" s="384"/>
    </row>
    <row r="198" spans="1:34" ht="15.75" customHeight="1">
      <c r="A198" s="384"/>
      <c r="B198" s="384"/>
      <c r="C198" s="384"/>
      <c r="D198" s="384"/>
      <c r="E198" s="384"/>
      <c r="F198" s="384"/>
      <c r="G198" s="384"/>
      <c r="H198" s="384"/>
      <c r="I198" s="384"/>
      <c r="J198" s="384"/>
      <c r="K198" s="384"/>
      <c r="L198" s="384"/>
      <c r="M198" s="384"/>
      <c r="N198" s="384"/>
      <c r="O198" s="384"/>
      <c r="P198" s="384"/>
      <c r="Q198" s="384"/>
      <c r="R198" s="384"/>
      <c r="S198" s="384"/>
      <c r="T198" s="384"/>
      <c r="U198" s="384"/>
      <c r="V198" s="384"/>
      <c r="W198" s="384"/>
      <c r="X198" s="384"/>
      <c r="Y198" s="384"/>
      <c r="Z198" s="384"/>
      <c r="AA198" s="384"/>
      <c r="AB198" s="384"/>
      <c r="AC198" s="384"/>
      <c r="AD198" s="384"/>
      <c r="AE198" s="384"/>
      <c r="AF198" s="384"/>
      <c r="AG198" s="384"/>
      <c r="AH198" s="384"/>
    </row>
    <row r="199" spans="1:34" ht="15.75" customHeight="1">
      <c r="A199" s="384"/>
      <c r="B199" s="384"/>
      <c r="C199" s="384"/>
      <c r="D199" s="384"/>
      <c r="E199" s="384"/>
      <c r="F199" s="384"/>
      <c r="G199" s="384"/>
      <c r="H199" s="384"/>
      <c r="I199" s="384"/>
      <c r="J199" s="384"/>
      <c r="K199" s="384"/>
      <c r="L199" s="384"/>
      <c r="M199" s="384"/>
      <c r="N199" s="384"/>
      <c r="O199" s="384"/>
      <c r="P199" s="384"/>
      <c r="Q199" s="384"/>
      <c r="R199" s="384"/>
      <c r="S199" s="384"/>
      <c r="T199" s="384"/>
      <c r="U199" s="384"/>
      <c r="V199" s="384"/>
      <c r="W199" s="384"/>
      <c r="X199" s="384"/>
      <c r="Y199" s="384"/>
      <c r="Z199" s="384"/>
      <c r="AA199" s="384"/>
      <c r="AB199" s="384"/>
      <c r="AC199" s="384"/>
      <c r="AD199" s="384"/>
      <c r="AE199" s="384"/>
      <c r="AF199" s="384"/>
      <c r="AG199" s="384"/>
      <c r="AH199" s="384"/>
    </row>
    <row r="200" spans="1:34" ht="15.75" customHeight="1">
      <c r="A200" s="384"/>
      <c r="B200" s="384"/>
      <c r="C200" s="384"/>
      <c r="D200" s="384"/>
      <c r="E200" s="384"/>
      <c r="F200" s="384"/>
      <c r="G200" s="384"/>
      <c r="H200" s="384"/>
      <c r="I200" s="384"/>
      <c r="J200" s="384"/>
      <c r="K200" s="384"/>
      <c r="L200" s="384"/>
      <c r="M200" s="384"/>
      <c r="N200" s="384"/>
      <c r="O200" s="384"/>
      <c r="P200" s="384"/>
      <c r="Q200" s="384"/>
      <c r="R200" s="384"/>
      <c r="S200" s="384"/>
      <c r="T200" s="384"/>
      <c r="U200" s="384"/>
      <c r="V200" s="384"/>
      <c r="W200" s="384"/>
      <c r="X200" s="384"/>
      <c r="Y200" s="384"/>
      <c r="Z200" s="384"/>
      <c r="AA200" s="384"/>
      <c r="AB200" s="384"/>
      <c r="AC200" s="384"/>
      <c r="AD200" s="384"/>
      <c r="AE200" s="384"/>
      <c r="AF200" s="384"/>
      <c r="AG200" s="384"/>
      <c r="AH200" s="384"/>
    </row>
    <row r="201" spans="1:34" ht="15.75" customHeight="1">
      <c r="A201" s="384"/>
      <c r="B201" s="384"/>
      <c r="C201" s="384"/>
      <c r="D201" s="384"/>
      <c r="E201" s="384"/>
      <c r="F201" s="384"/>
      <c r="G201" s="384"/>
      <c r="H201" s="384"/>
      <c r="I201" s="384"/>
      <c r="J201" s="384"/>
      <c r="K201" s="384"/>
      <c r="L201" s="384"/>
      <c r="M201" s="384"/>
      <c r="N201" s="384"/>
      <c r="O201" s="384"/>
      <c r="P201" s="384"/>
      <c r="Q201" s="384"/>
      <c r="R201" s="384"/>
      <c r="S201" s="384"/>
      <c r="T201" s="384"/>
      <c r="U201" s="384"/>
      <c r="V201" s="384"/>
      <c r="W201" s="384"/>
      <c r="X201" s="384"/>
      <c r="Y201" s="384"/>
      <c r="Z201" s="384"/>
      <c r="AA201" s="384"/>
      <c r="AB201" s="384"/>
      <c r="AC201" s="384"/>
      <c r="AD201" s="384"/>
      <c r="AE201" s="384"/>
      <c r="AF201" s="384"/>
      <c r="AG201" s="384"/>
      <c r="AH201" s="384"/>
    </row>
    <row r="202" spans="1:34" ht="15.75" customHeight="1">
      <c r="A202" s="384"/>
      <c r="B202" s="384"/>
      <c r="C202" s="384"/>
      <c r="D202" s="384"/>
      <c r="E202" s="384"/>
      <c r="F202" s="384"/>
      <c r="G202" s="384"/>
      <c r="H202" s="384"/>
      <c r="I202" s="384"/>
      <c r="J202" s="384"/>
      <c r="K202" s="384"/>
      <c r="L202" s="384"/>
      <c r="M202" s="384"/>
      <c r="N202" s="384"/>
      <c r="O202" s="384"/>
      <c r="P202" s="384"/>
      <c r="Q202" s="384"/>
      <c r="R202" s="384"/>
      <c r="S202" s="384"/>
      <c r="T202" s="384"/>
      <c r="U202" s="384"/>
      <c r="V202" s="384"/>
      <c r="W202" s="384"/>
      <c r="X202" s="384"/>
      <c r="Y202" s="384"/>
      <c r="Z202" s="384"/>
      <c r="AA202" s="384"/>
      <c r="AB202" s="384"/>
      <c r="AC202" s="384"/>
      <c r="AD202" s="384"/>
      <c r="AE202" s="384"/>
      <c r="AF202" s="384"/>
      <c r="AG202" s="384"/>
      <c r="AH202" s="384"/>
    </row>
    <row r="203" spans="1:34" ht="15.75" customHeight="1">
      <c r="A203" s="384"/>
      <c r="B203" s="384"/>
      <c r="C203" s="384"/>
      <c r="D203" s="384"/>
      <c r="E203" s="384"/>
      <c r="F203" s="384"/>
      <c r="G203" s="384"/>
      <c r="H203" s="384"/>
      <c r="I203" s="384"/>
      <c r="J203" s="384"/>
      <c r="K203" s="384"/>
      <c r="L203" s="384"/>
      <c r="M203" s="384"/>
      <c r="N203" s="384"/>
      <c r="O203" s="384"/>
      <c r="P203" s="384"/>
      <c r="Q203" s="384"/>
      <c r="R203" s="384"/>
      <c r="S203" s="384"/>
      <c r="T203" s="384"/>
      <c r="U203" s="384"/>
      <c r="V203" s="384"/>
      <c r="W203" s="384"/>
      <c r="X203" s="384"/>
      <c r="Y203" s="384"/>
      <c r="Z203" s="384"/>
      <c r="AA203" s="384"/>
      <c r="AB203" s="384"/>
      <c r="AC203" s="384"/>
      <c r="AD203" s="384"/>
      <c r="AE203" s="384"/>
      <c r="AF203" s="384"/>
      <c r="AG203" s="384"/>
      <c r="AH203" s="384"/>
    </row>
    <row r="204" spans="1:34" ht="15.75" customHeight="1">
      <c r="A204" s="384"/>
      <c r="B204" s="384"/>
      <c r="C204" s="384"/>
      <c r="D204" s="384"/>
      <c r="E204" s="384"/>
      <c r="F204" s="384"/>
      <c r="G204" s="384"/>
      <c r="H204" s="384"/>
      <c r="I204" s="384"/>
      <c r="J204" s="384"/>
      <c r="K204" s="384"/>
      <c r="L204" s="384"/>
      <c r="M204" s="384"/>
      <c r="N204" s="384"/>
      <c r="O204" s="384"/>
      <c r="P204" s="384"/>
      <c r="Q204" s="384"/>
      <c r="R204" s="384"/>
      <c r="S204" s="384"/>
      <c r="T204" s="384"/>
      <c r="U204" s="384"/>
      <c r="V204" s="384"/>
      <c r="W204" s="384"/>
      <c r="X204" s="384"/>
      <c r="Y204" s="384"/>
      <c r="Z204" s="384"/>
      <c r="AA204" s="384"/>
      <c r="AB204" s="384"/>
      <c r="AC204" s="384"/>
      <c r="AD204" s="384"/>
      <c r="AE204" s="384"/>
      <c r="AF204" s="384"/>
      <c r="AG204" s="384"/>
      <c r="AH204" s="384"/>
    </row>
    <row r="205" spans="1:34" ht="15.75" customHeight="1">
      <c r="A205" s="384"/>
      <c r="B205" s="384"/>
      <c r="C205" s="384"/>
      <c r="D205" s="384"/>
      <c r="E205" s="384"/>
      <c r="F205" s="384"/>
      <c r="G205" s="384"/>
      <c r="H205" s="384"/>
      <c r="I205" s="384"/>
      <c r="J205" s="384"/>
      <c r="K205" s="384"/>
      <c r="L205" s="384"/>
      <c r="M205" s="384"/>
      <c r="N205" s="384"/>
      <c r="O205" s="384"/>
      <c r="P205" s="384"/>
      <c r="Q205" s="384"/>
      <c r="R205" s="384"/>
      <c r="S205" s="384"/>
      <c r="T205" s="384"/>
      <c r="U205" s="384"/>
      <c r="V205" s="384"/>
      <c r="W205" s="384"/>
      <c r="X205" s="384"/>
      <c r="Y205" s="384"/>
      <c r="Z205" s="384"/>
      <c r="AA205" s="384"/>
      <c r="AB205" s="384"/>
      <c r="AC205" s="384"/>
      <c r="AD205" s="384"/>
      <c r="AE205" s="384"/>
      <c r="AF205" s="384"/>
      <c r="AG205" s="384"/>
      <c r="AH205" s="384"/>
    </row>
    <row r="206" spans="1:34" ht="15.75" customHeight="1">
      <c r="A206" s="384"/>
      <c r="B206" s="384"/>
      <c r="C206" s="384"/>
      <c r="D206" s="384"/>
      <c r="E206" s="384"/>
      <c r="F206" s="384"/>
      <c r="G206" s="384"/>
      <c r="H206" s="384"/>
      <c r="I206" s="384"/>
      <c r="J206" s="384"/>
      <c r="K206" s="384"/>
      <c r="L206" s="384"/>
      <c r="M206" s="384"/>
      <c r="N206" s="384"/>
      <c r="O206" s="384"/>
      <c r="P206" s="384"/>
      <c r="Q206" s="384"/>
      <c r="R206" s="384"/>
      <c r="S206" s="384"/>
      <c r="T206" s="384"/>
      <c r="U206" s="384"/>
      <c r="V206" s="384"/>
      <c r="W206" s="384"/>
      <c r="X206" s="384"/>
      <c r="Y206" s="384"/>
      <c r="Z206" s="384"/>
      <c r="AA206" s="384"/>
      <c r="AB206" s="384"/>
      <c r="AC206" s="384"/>
      <c r="AD206" s="384"/>
      <c r="AE206" s="384"/>
      <c r="AF206" s="384"/>
      <c r="AG206" s="384"/>
      <c r="AH206" s="384"/>
    </row>
    <row r="207" spans="1:34" ht="15.75" customHeight="1">
      <c r="A207" s="384"/>
      <c r="B207" s="384"/>
      <c r="C207" s="384"/>
      <c r="D207" s="384"/>
      <c r="E207" s="384"/>
      <c r="F207" s="384"/>
      <c r="G207" s="384"/>
      <c r="H207" s="384"/>
      <c r="I207" s="384"/>
      <c r="J207" s="384"/>
      <c r="K207" s="384"/>
      <c r="L207" s="384"/>
      <c r="M207" s="384"/>
      <c r="N207" s="384"/>
      <c r="O207" s="384"/>
      <c r="P207" s="384"/>
      <c r="Q207" s="384"/>
      <c r="R207" s="384"/>
      <c r="S207" s="384"/>
      <c r="T207" s="384"/>
      <c r="U207" s="384"/>
      <c r="V207" s="384"/>
      <c r="W207" s="384"/>
      <c r="X207" s="384"/>
      <c r="Y207" s="384"/>
      <c r="Z207" s="384"/>
      <c r="AA207" s="384"/>
      <c r="AB207" s="384"/>
      <c r="AC207" s="384"/>
      <c r="AD207" s="384"/>
      <c r="AE207" s="384"/>
      <c r="AF207" s="384"/>
      <c r="AG207" s="384"/>
      <c r="AH207" s="384"/>
    </row>
    <row r="208" spans="1:34" ht="15.75" customHeight="1">
      <c r="A208" s="384"/>
      <c r="B208" s="384"/>
      <c r="C208" s="384"/>
      <c r="D208" s="384"/>
      <c r="E208" s="384"/>
      <c r="F208" s="384"/>
      <c r="G208" s="384"/>
      <c r="H208" s="384"/>
      <c r="I208" s="384"/>
      <c r="J208" s="384"/>
      <c r="K208" s="384"/>
      <c r="L208" s="384"/>
      <c r="M208" s="384"/>
      <c r="N208" s="384"/>
      <c r="O208" s="384"/>
      <c r="P208" s="384"/>
      <c r="Q208" s="384"/>
      <c r="R208" s="384"/>
      <c r="S208" s="384"/>
      <c r="T208" s="384"/>
      <c r="U208" s="384"/>
      <c r="V208" s="384"/>
      <c r="W208" s="384"/>
      <c r="X208" s="384"/>
      <c r="Y208" s="384"/>
      <c r="Z208" s="384"/>
      <c r="AA208" s="384"/>
      <c r="AB208" s="384"/>
      <c r="AC208" s="384"/>
      <c r="AD208" s="384"/>
      <c r="AE208" s="384"/>
      <c r="AF208" s="384"/>
      <c r="AG208" s="384"/>
      <c r="AH208" s="384"/>
    </row>
    <row r="209" spans="1:34" ht="15.75" customHeight="1">
      <c r="A209" s="384"/>
      <c r="B209" s="384"/>
      <c r="C209" s="384"/>
      <c r="D209" s="384"/>
      <c r="E209" s="384"/>
      <c r="F209" s="384"/>
      <c r="G209" s="384"/>
      <c r="H209" s="384"/>
      <c r="I209" s="384"/>
      <c r="J209" s="384"/>
      <c r="K209" s="384"/>
      <c r="L209" s="384"/>
      <c r="M209" s="384"/>
      <c r="N209" s="384"/>
      <c r="O209" s="384"/>
      <c r="P209" s="384"/>
      <c r="Q209" s="384"/>
      <c r="R209" s="384"/>
      <c r="S209" s="384"/>
      <c r="T209" s="384"/>
      <c r="U209" s="384"/>
      <c r="V209" s="384"/>
      <c r="W209" s="384"/>
      <c r="X209" s="384"/>
      <c r="Y209" s="384"/>
      <c r="Z209" s="384"/>
      <c r="AA209" s="384"/>
      <c r="AB209" s="384"/>
      <c r="AC209" s="384"/>
      <c r="AD209" s="384"/>
      <c r="AE209" s="384"/>
      <c r="AF209" s="384"/>
      <c r="AG209" s="384"/>
      <c r="AH209" s="384"/>
    </row>
    <row r="210" spans="1:34" ht="15.75" customHeight="1">
      <c r="A210" s="384"/>
      <c r="B210" s="384"/>
      <c r="C210" s="384"/>
      <c r="D210" s="384"/>
      <c r="E210" s="384"/>
      <c r="F210" s="384"/>
      <c r="G210" s="384"/>
      <c r="H210" s="384"/>
      <c r="I210" s="384"/>
      <c r="J210" s="384"/>
      <c r="K210" s="384"/>
      <c r="L210" s="384"/>
      <c r="M210" s="384"/>
      <c r="N210" s="384"/>
      <c r="O210" s="384"/>
      <c r="P210" s="384"/>
      <c r="Q210" s="384"/>
      <c r="R210" s="384"/>
      <c r="S210" s="384"/>
      <c r="T210" s="384"/>
      <c r="U210" s="384"/>
      <c r="V210" s="384"/>
      <c r="W210" s="384"/>
      <c r="X210" s="384"/>
      <c r="Y210" s="384"/>
      <c r="Z210" s="384"/>
      <c r="AA210" s="384"/>
      <c r="AB210" s="384"/>
      <c r="AC210" s="384"/>
      <c r="AD210" s="384"/>
      <c r="AE210" s="384"/>
      <c r="AF210" s="384"/>
      <c r="AG210" s="384"/>
      <c r="AH210" s="384"/>
    </row>
    <row r="211" spans="1:34" ht="15.75" customHeight="1">
      <c r="A211" s="384"/>
      <c r="B211" s="384"/>
      <c r="C211" s="384"/>
      <c r="D211" s="384"/>
      <c r="E211" s="384"/>
      <c r="F211" s="384"/>
      <c r="G211" s="384"/>
      <c r="H211" s="384"/>
      <c r="I211" s="384"/>
      <c r="J211" s="384"/>
      <c r="K211" s="384"/>
      <c r="L211" s="384"/>
      <c r="M211" s="384"/>
      <c r="N211" s="384"/>
      <c r="O211" s="384"/>
      <c r="P211" s="384"/>
      <c r="Q211" s="384"/>
      <c r="R211" s="384"/>
      <c r="S211" s="384"/>
      <c r="T211" s="384"/>
      <c r="U211" s="384"/>
      <c r="V211" s="384"/>
      <c r="W211" s="384"/>
      <c r="X211" s="384"/>
      <c r="Y211" s="384"/>
      <c r="Z211" s="384"/>
      <c r="AA211" s="384"/>
      <c r="AB211" s="384"/>
      <c r="AC211" s="384"/>
      <c r="AD211" s="384"/>
      <c r="AE211" s="384"/>
      <c r="AF211" s="384"/>
      <c r="AG211" s="384"/>
      <c r="AH211" s="384"/>
    </row>
    <row r="212" spans="1:34" ht="15.75" customHeight="1">
      <c r="A212" s="384"/>
      <c r="B212" s="384"/>
      <c r="C212" s="384"/>
      <c r="D212" s="384"/>
      <c r="E212" s="384"/>
      <c r="F212" s="384"/>
      <c r="G212" s="384"/>
      <c r="H212" s="384"/>
      <c r="I212" s="384"/>
      <c r="J212" s="384"/>
      <c r="K212" s="384"/>
      <c r="L212" s="384"/>
      <c r="M212" s="384"/>
      <c r="N212" s="384"/>
      <c r="O212" s="384"/>
      <c r="P212" s="384"/>
      <c r="Q212" s="384"/>
      <c r="R212" s="384"/>
      <c r="S212" s="384"/>
      <c r="T212" s="384"/>
      <c r="U212" s="384"/>
      <c r="V212" s="384"/>
      <c r="W212" s="384"/>
      <c r="X212" s="384"/>
      <c r="Y212" s="384"/>
      <c r="Z212" s="384"/>
      <c r="AA212" s="384"/>
      <c r="AB212" s="384"/>
      <c r="AC212" s="384"/>
      <c r="AD212" s="384"/>
      <c r="AE212" s="384"/>
      <c r="AF212" s="384"/>
      <c r="AG212" s="384"/>
      <c r="AH212" s="384"/>
    </row>
    <row r="213" spans="1:34" ht="15.75" customHeight="1">
      <c r="A213" s="384"/>
      <c r="B213" s="384"/>
      <c r="C213" s="384"/>
      <c r="D213" s="384"/>
      <c r="E213" s="384"/>
      <c r="F213" s="384"/>
      <c r="G213" s="384"/>
      <c r="H213" s="384"/>
      <c r="I213" s="384"/>
      <c r="J213" s="384"/>
      <c r="K213" s="384"/>
      <c r="L213" s="384"/>
      <c r="M213" s="384"/>
      <c r="N213" s="384"/>
      <c r="O213" s="384"/>
      <c r="P213" s="384"/>
      <c r="Q213" s="384"/>
      <c r="R213" s="384"/>
      <c r="S213" s="384"/>
      <c r="T213" s="384"/>
      <c r="U213" s="384"/>
      <c r="V213" s="384"/>
      <c r="W213" s="384"/>
      <c r="X213" s="384"/>
      <c r="Y213" s="384"/>
      <c r="Z213" s="384"/>
      <c r="AA213" s="384"/>
      <c r="AB213" s="384"/>
      <c r="AC213" s="384"/>
      <c r="AD213" s="384"/>
      <c r="AE213" s="384"/>
      <c r="AF213" s="384"/>
      <c r="AG213" s="384"/>
      <c r="AH213" s="384"/>
    </row>
    <row r="214" spans="1:34" ht="15.75" customHeight="1">
      <c r="A214" s="384"/>
      <c r="B214" s="384"/>
      <c r="C214" s="384"/>
      <c r="D214" s="384"/>
      <c r="E214" s="384"/>
      <c r="F214" s="384"/>
      <c r="G214" s="384"/>
      <c r="H214" s="384"/>
      <c r="I214" s="384"/>
      <c r="J214" s="384"/>
      <c r="K214" s="384"/>
      <c r="L214" s="384"/>
      <c r="M214" s="384"/>
      <c r="N214" s="384"/>
      <c r="O214" s="384"/>
      <c r="P214" s="384"/>
      <c r="Q214" s="384"/>
      <c r="R214" s="384"/>
      <c r="S214" s="384"/>
      <c r="T214" s="384"/>
      <c r="U214" s="384"/>
      <c r="V214" s="384"/>
      <c r="W214" s="384"/>
      <c r="X214" s="384"/>
      <c r="Y214" s="384"/>
      <c r="Z214" s="384"/>
      <c r="AA214" s="384"/>
      <c r="AB214" s="384"/>
      <c r="AC214" s="384"/>
      <c r="AD214" s="384"/>
      <c r="AE214" s="384"/>
      <c r="AF214" s="384"/>
      <c r="AG214" s="384"/>
      <c r="AH214" s="384"/>
    </row>
    <row r="215" spans="1:34" ht="15.75" customHeight="1">
      <c r="A215" s="384"/>
      <c r="B215" s="384"/>
      <c r="C215" s="384"/>
      <c r="D215" s="384"/>
      <c r="E215" s="384"/>
      <c r="F215" s="384"/>
      <c r="G215" s="384"/>
      <c r="H215" s="384"/>
      <c r="I215" s="384"/>
      <c r="J215" s="384"/>
      <c r="K215" s="384"/>
      <c r="L215" s="384"/>
      <c r="M215" s="384"/>
      <c r="N215" s="384"/>
      <c r="O215" s="384"/>
      <c r="P215" s="384"/>
      <c r="Q215" s="384"/>
      <c r="R215" s="384"/>
      <c r="S215" s="384"/>
      <c r="T215" s="384"/>
      <c r="U215" s="384"/>
      <c r="V215" s="384"/>
      <c r="W215" s="384"/>
      <c r="X215" s="384"/>
      <c r="Y215" s="384"/>
      <c r="Z215" s="384"/>
      <c r="AA215" s="384"/>
      <c r="AB215" s="384"/>
      <c r="AC215" s="384"/>
      <c r="AD215" s="384"/>
      <c r="AE215" s="384"/>
      <c r="AF215" s="384"/>
      <c r="AG215" s="384"/>
      <c r="AH215" s="384"/>
    </row>
    <row r="216" spans="1:34" ht="15.75" customHeight="1">
      <c r="A216" s="384"/>
      <c r="B216" s="384"/>
      <c r="C216" s="384"/>
      <c r="D216" s="384"/>
      <c r="E216" s="384"/>
      <c r="F216" s="384"/>
      <c r="G216" s="384"/>
      <c r="H216" s="384"/>
      <c r="I216" s="384"/>
      <c r="J216" s="384"/>
      <c r="K216" s="384"/>
      <c r="L216" s="384"/>
      <c r="M216" s="384"/>
      <c r="N216" s="384"/>
      <c r="O216" s="384"/>
      <c r="P216" s="384"/>
      <c r="Q216" s="384"/>
      <c r="R216" s="384"/>
      <c r="S216" s="384"/>
      <c r="T216" s="384"/>
      <c r="U216" s="384"/>
      <c r="V216" s="384"/>
      <c r="W216" s="384"/>
      <c r="X216" s="384"/>
      <c r="Y216" s="384"/>
      <c r="Z216" s="384"/>
      <c r="AA216" s="384"/>
      <c r="AB216" s="384"/>
      <c r="AC216" s="384"/>
      <c r="AD216" s="384"/>
      <c r="AE216" s="384"/>
      <c r="AF216" s="384"/>
      <c r="AG216" s="384"/>
      <c r="AH216" s="384"/>
    </row>
    <row r="217" spans="1:34" ht="15.75" customHeight="1">
      <c r="A217" s="384"/>
      <c r="B217" s="384"/>
      <c r="C217" s="384"/>
      <c r="D217" s="384"/>
      <c r="E217" s="384"/>
      <c r="F217" s="384"/>
      <c r="G217" s="384"/>
      <c r="H217" s="384"/>
      <c r="I217" s="384"/>
      <c r="J217" s="384"/>
      <c r="K217" s="384"/>
      <c r="L217" s="384"/>
      <c r="M217" s="384"/>
      <c r="N217" s="384"/>
      <c r="O217" s="384"/>
      <c r="P217" s="384"/>
      <c r="Q217" s="384"/>
      <c r="R217" s="384"/>
      <c r="S217" s="384"/>
      <c r="T217" s="384"/>
      <c r="U217" s="384"/>
      <c r="V217" s="384"/>
      <c r="W217" s="384"/>
      <c r="X217" s="384"/>
      <c r="Y217" s="384"/>
      <c r="Z217" s="384"/>
      <c r="AA217" s="384"/>
      <c r="AB217" s="384"/>
      <c r="AC217" s="384"/>
      <c r="AD217" s="384"/>
      <c r="AE217" s="384"/>
      <c r="AF217" s="384"/>
      <c r="AG217" s="384"/>
      <c r="AH217" s="384"/>
    </row>
    <row r="218" spans="1:34" ht="15.75" customHeight="1">
      <c r="A218" s="384"/>
      <c r="B218" s="384"/>
      <c r="C218" s="384"/>
      <c r="D218" s="384"/>
      <c r="E218" s="384"/>
      <c r="F218" s="384"/>
      <c r="G218" s="384"/>
      <c r="H218" s="384"/>
      <c r="I218" s="384"/>
      <c r="J218" s="384"/>
      <c r="K218" s="384"/>
      <c r="L218" s="384"/>
      <c r="M218" s="384"/>
      <c r="N218" s="384"/>
      <c r="O218" s="384"/>
      <c r="P218" s="384"/>
      <c r="Q218" s="384"/>
      <c r="R218" s="384"/>
      <c r="S218" s="384"/>
      <c r="T218" s="384"/>
      <c r="U218" s="384"/>
      <c r="V218" s="384"/>
      <c r="W218" s="384"/>
      <c r="X218" s="384"/>
      <c r="Y218" s="384"/>
      <c r="Z218" s="384"/>
      <c r="AA218" s="384"/>
      <c r="AB218" s="384"/>
      <c r="AC218" s="384"/>
      <c r="AD218" s="384"/>
      <c r="AE218" s="384"/>
      <c r="AF218" s="384"/>
      <c r="AG218" s="384"/>
      <c r="AH218" s="384"/>
    </row>
    <row r="219" spans="1:34" ht="15.75" customHeight="1">
      <c r="A219" s="384"/>
      <c r="B219" s="384"/>
      <c r="C219" s="384"/>
      <c r="D219" s="384"/>
      <c r="E219" s="384"/>
      <c r="F219" s="384"/>
      <c r="G219" s="384"/>
      <c r="H219" s="384"/>
      <c r="I219" s="384"/>
      <c r="J219" s="384"/>
      <c r="K219" s="384"/>
      <c r="L219" s="384"/>
      <c r="M219" s="384"/>
      <c r="N219" s="384"/>
      <c r="O219" s="384"/>
      <c r="P219" s="384"/>
      <c r="Q219" s="384"/>
      <c r="R219" s="384"/>
      <c r="S219" s="384"/>
      <c r="T219" s="384"/>
      <c r="U219" s="384"/>
      <c r="V219" s="384"/>
      <c r="W219" s="384"/>
      <c r="X219" s="384"/>
      <c r="Y219" s="384"/>
      <c r="Z219" s="384"/>
      <c r="AA219" s="384"/>
      <c r="AB219" s="384"/>
      <c r="AC219" s="384"/>
      <c r="AD219" s="384"/>
      <c r="AE219" s="384"/>
      <c r="AF219" s="384"/>
      <c r="AG219" s="384"/>
      <c r="AH219" s="384"/>
    </row>
    <row r="220" spans="1:34" ht="15.75" customHeight="1">
      <c r="A220" s="384"/>
      <c r="B220" s="384"/>
      <c r="C220" s="384"/>
      <c r="D220" s="384"/>
      <c r="E220" s="384"/>
      <c r="F220" s="384"/>
      <c r="G220" s="384"/>
      <c r="H220" s="384"/>
      <c r="I220" s="384"/>
      <c r="J220" s="384"/>
      <c r="K220" s="384"/>
      <c r="L220" s="384"/>
      <c r="M220" s="384"/>
      <c r="N220" s="384"/>
      <c r="O220" s="384"/>
      <c r="P220" s="384"/>
      <c r="Q220" s="384"/>
      <c r="R220" s="384"/>
      <c r="S220" s="384"/>
      <c r="T220" s="384"/>
      <c r="U220" s="384"/>
      <c r="V220" s="384"/>
      <c r="W220" s="384"/>
      <c r="X220" s="384"/>
      <c r="Y220" s="384"/>
      <c r="Z220" s="384"/>
      <c r="AA220" s="384"/>
      <c r="AB220" s="384"/>
      <c r="AC220" s="384"/>
      <c r="AD220" s="384"/>
      <c r="AE220" s="384"/>
      <c r="AF220" s="384"/>
      <c r="AG220" s="384"/>
      <c r="AH220" s="384"/>
    </row>
    <row r="221" spans="1:34" ht="15.75" customHeight="1">
      <c r="A221" s="384"/>
      <c r="B221" s="384"/>
      <c r="C221" s="384"/>
      <c r="D221" s="384"/>
      <c r="E221" s="384"/>
      <c r="F221" s="384"/>
      <c r="G221" s="384"/>
      <c r="H221" s="384"/>
      <c r="I221" s="384"/>
      <c r="J221" s="384"/>
      <c r="K221" s="384"/>
      <c r="L221" s="384"/>
      <c r="M221" s="384"/>
      <c r="N221" s="384"/>
      <c r="O221" s="384"/>
      <c r="P221" s="384"/>
      <c r="Q221" s="384"/>
      <c r="R221" s="384"/>
      <c r="S221" s="384"/>
      <c r="T221" s="384"/>
      <c r="U221" s="384"/>
      <c r="V221" s="384"/>
      <c r="W221" s="384"/>
      <c r="X221" s="384"/>
      <c r="Y221" s="384"/>
      <c r="Z221" s="384"/>
      <c r="AA221" s="384"/>
      <c r="AB221" s="384"/>
      <c r="AC221" s="384"/>
      <c r="AD221" s="384"/>
      <c r="AE221" s="384"/>
      <c r="AF221" s="384"/>
      <c r="AG221" s="384"/>
      <c r="AH221" s="384"/>
    </row>
    <row r="222" spans="1:34" ht="15.75" customHeight="1">
      <c r="A222" s="384"/>
      <c r="B222" s="384"/>
      <c r="C222" s="384"/>
      <c r="D222" s="384"/>
      <c r="E222" s="384"/>
      <c r="F222" s="384"/>
      <c r="G222" s="384"/>
      <c r="H222" s="384"/>
      <c r="I222" s="384"/>
      <c r="J222" s="384"/>
      <c r="K222" s="384"/>
      <c r="L222" s="384"/>
      <c r="M222" s="384"/>
      <c r="N222" s="384"/>
      <c r="O222" s="384"/>
      <c r="P222" s="384"/>
      <c r="Q222" s="384"/>
      <c r="R222" s="384"/>
      <c r="S222" s="384"/>
      <c r="T222" s="384"/>
      <c r="U222" s="384"/>
      <c r="V222" s="384"/>
      <c r="W222" s="384"/>
      <c r="X222" s="384"/>
      <c r="Y222" s="384"/>
      <c r="Z222" s="384"/>
      <c r="AA222" s="384"/>
      <c r="AB222" s="384"/>
      <c r="AC222" s="384"/>
      <c r="AD222" s="384"/>
      <c r="AE222" s="384"/>
      <c r="AF222" s="384"/>
      <c r="AG222" s="384"/>
      <c r="AH222" s="384"/>
    </row>
    <row r="223" spans="1:34" ht="15.75" customHeight="1">
      <c r="A223" s="384"/>
      <c r="B223" s="384"/>
      <c r="C223" s="384"/>
      <c r="D223" s="384"/>
      <c r="E223" s="384"/>
      <c r="F223" s="384"/>
      <c r="G223" s="384"/>
      <c r="H223" s="384"/>
      <c r="I223" s="384"/>
      <c r="J223" s="384"/>
      <c r="K223" s="384"/>
      <c r="L223" s="384"/>
      <c r="M223" s="384"/>
      <c r="N223" s="384"/>
      <c r="O223" s="384"/>
      <c r="P223" s="384"/>
      <c r="Q223" s="384"/>
      <c r="R223" s="384"/>
      <c r="S223" s="384"/>
      <c r="T223" s="384"/>
      <c r="U223" s="384"/>
      <c r="V223" s="384"/>
      <c r="W223" s="384"/>
      <c r="X223" s="384"/>
      <c r="Y223" s="384"/>
      <c r="Z223" s="384"/>
      <c r="AA223" s="384"/>
      <c r="AB223" s="384"/>
      <c r="AC223" s="384"/>
      <c r="AD223" s="384"/>
      <c r="AE223" s="384"/>
      <c r="AF223" s="384"/>
      <c r="AG223" s="384"/>
      <c r="AH223" s="384"/>
    </row>
    <row r="224" spans="1:34" ht="15.75" customHeight="1">
      <c r="A224" s="384"/>
      <c r="B224" s="384"/>
      <c r="C224" s="384"/>
      <c r="D224" s="384"/>
      <c r="E224" s="384"/>
      <c r="F224" s="384"/>
      <c r="G224" s="384"/>
      <c r="H224" s="384"/>
      <c r="I224" s="384"/>
      <c r="J224" s="384"/>
      <c r="K224" s="384"/>
      <c r="L224" s="384"/>
      <c r="M224" s="384"/>
      <c r="N224" s="384"/>
      <c r="O224" s="384"/>
      <c r="P224" s="384"/>
      <c r="Q224" s="384"/>
      <c r="R224" s="384"/>
      <c r="S224" s="384"/>
      <c r="T224" s="384"/>
      <c r="U224" s="384"/>
      <c r="V224" s="384"/>
      <c r="W224" s="384"/>
      <c r="X224" s="384"/>
      <c r="Y224" s="384"/>
      <c r="Z224" s="384"/>
      <c r="AA224" s="384"/>
      <c r="AB224" s="384"/>
      <c r="AC224" s="384"/>
      <c r="AD224" s="384"/>
      <c r="AE224" s="384"/>
      <c r="AF224" s="384"/>
      <c r="AG224" s="384"/>
      <c r="AH224" s="384"/>
    </row>
    <row r="225" spans="1:34" ht="15.75" customHeight="1">
      <c r="A225" s="384"/>
      <c r="B225" s="384"/>
      <c r="C225" s="384"/>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384"/>
      <c r="AF225" s="384"/>
      <c r="AG225" s="384"/>
      <c r="AH225" s="384"/>
    </row>
    <row r="226" spans="1:34" ht="15.75" customHeight="1">
      <c r="A226" s="384"/>
      <c r="B226" s="384"/>
      <c r="C226" s="384"/>
      <c r="D226" s="384"/>
      <c r="E226" s="384"/>
      <c r="F226" s="384"/>
      <c r="G226" s="384"/>
      <c r="H226" s="384"/>
      <c r="I226" s="384"/>
      <c r="J226" s="384"/>
      <c r="K226" s="384"/>
      <c r="L226" s="384"/>
      <c r="M226" s="384"/>
      <c r="N226" s="384"/>
      <c r="O226" s="384"/>
      <c r="P226" s="384"/>
      <c r="Q226" s="384"/>
      <c r="R226" s="384"/>
      <c r="S226" s="384"/>
      <c r="T226" s="384"/>
      <c r="U226" s="384"/>
      <c r="V226" s="384"/>
      <c r="W226" s="384"/>
      <c r="X226" s="384"/>
      <c r="Y226" s="384"/>
      <c r="Z226" s="384"/>
      <c r="AA226" s="384"/>
      <c r="AB226" s="384"/>
      <c r="AC226" s="384"/>
      <c r="AD226" s="384"/>
      <c r="AE226" s="384"/>
      <c r="AF226" s="384"/>
      <c r="AG226" s="384"/>
      <c r="AH226" s="384"/>
    </row>
    <row r="227" spans="1:34" ht="15.75" customHeight="1">
      <c r="A227" s="384"/>
      <c r="B227" s="384"/>
      <c r="C227" s="384"/>
      <c r="D227" s="384"/>
      <c r="E227" s="384"/>
      <c r="F227" s="384"/>
      <c r="G227" s="384"/>
      <c r="H227" s="384"/>
      <c r="I227" s="384"/>
      <c r="J227" s="384"/>
      <c r="K227" s="384"/>
      <c r="L227" s="384"/>
      <c r="M227" s="384"/>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row>
    <row r="228" spans="1:34" ht="15.75" customHeight="1">
      <c r="A228" s="384"/>
      <c r="B228" s="384"/>
      <c r="C228" s="384"/>
      <c r="D228" s="384"/>
      <c r="E228" s="384"/>
      <c r="F228" s="384"/>
      <c r="G228" s="384"/>
      <c r="H228" s="384"/>
      <c r="I228" s="384"/>
      <c r="J228" s="384"/>
      <c r="K228" s="384"/>
      <c r="L228" s="384"/>
      <c r="M228" s="384"/>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row>
    <row r="229" spans="1:34" ht="15.75" customHeight="1">
      <c r="A229" s="384"/>
      <c r="B229" s="384"/>
      <c r="C229" s="384"/>
      <c r="D229" s="384"/>
      <c r="E229" s="384"/>
      <c r="F229" s="384"/>
      <c r="G229" s="384"/>
      <c r="H229" s="384"/>
      <c r="I229" s="384"/>
      <c r="J229" s="384"/>
      <c r="K229" s="384"/>
      <c r="L229" s="384"/>
      <c r="M229" s="384"/>
      <c r="N229" s="384"/>
      <c r="O229" s="384"/>
      <c r="P229" s="384"/>
      <c r="Q229" s="384"/>
      <c r="R229" s="384"/>
      <c r="S229" s="384"/>
      <c r="T229" s="384"/>
      <c r="U229" s="384"/>
      <c r="V229" s="384"/>
      <c r="W229" s="384"/>
      <c r="X229" s="384"/>
      <c r="Y229" s="384"/>
      <c r="Z229" s="384"/>
      <c r="AA229" s="384"/>
      <c r="AB229" s="384"/>
      <c r="AC229" s="384"/>
      <c r="AD229" s="384"/>
      <c r="AE229" s="384"/>
      <c r="AF229" s="384"/>
      <c r="AG229" s="384"/>
      <c r="AH229" s="384"/>
    </row>
    <row r="230" spans="1:34" ht="15.75" customHeight="1">
      <c r="A230" s="384"/>
      <c r="B230" s="384"/>
      <c r="C230" s="384"/>
      <c r="D230" s="384"/>
      <c r="E230" s="384"/>
      <c r="F230" s="384"/>
      <c r="G230" s="384"/>
      <c r="H230" s="384"/>
      <c r="I230" s="384"/>
      <c r="J230" s="384"/>
      <c r="K230" s="384"/>
      <c r="L230" s="384"/>
      <c r="M230" s="384"/>
      <c r="N230" s="384"/>
      <c r="O230" s="384"/>
      <c r="P230" s="384"/>
      <c r="Q230" s="384"/>
      <c r="R230" s="384"/>
      <c r="S230" s="384"/>
      <c r="T230" s="384"/>
      <c r="U230" s="384"/>
      <c r="V230" s="384"/>
      <c r="W230" s="384"/>
      <c r="X230" s="384"/>
      <c r="Y230" s="384"/>
      <c r="Z230" s="384"/>
      <c r="AA230" s="384"/>
      <c r="AB230" s="384"/>
      <c r="AC230" s="384"/>
      <c r="AD230" s="384"/>
      <c r="AE230" s="384"/>
      <c r="AF230" s="384"/>
      <c r="AG230" s="384"/>
      <c r="AH230" s="384"/>
    </row>
    <row r="231" spans="1:34" ht="15.75" customHeight="1">
      <c r="A231" s="384"/>
      <c r="B231" s="384"/>
      <c r="C231" s="384"/>
      <c r="D231" s="384"/>
      <c r="E231" s="384"/>
      <c r="F231" s="384"/>
      <c r="G231" s="384"/>
      <c r="H231" s="384"/>
      <c r="I231" s="384"/>
      <c r="J231" s="384"/>
      <c r="K231" s="384"/>
      <c r="L231" s="384"/>
      <c r="M231" s="384"/>
      <c r="N231" s="384"/>
      <c r="O231" s="384"/>
      <c r="P231" s="384"/>
      <c r="Q231" s="384"/>
      <c r="R231" s="384"/>
      <c r="S231" s="384"/>
      <c r="T231" s="384"/>
      <c r="U231" s="384"/>
      <c r="V231" s="384"/>
      <c r="W231" s="384"/>
      <c r="X231" s="384"/>
      <c r="Y231" s="384"/>
      <c r="Z231" s="384"/>
      <c r="AA231" s="384"/>
      <c r="AB231" s="384"/>
      <c r="AC231" s="384"/>
      <c r="AD231" s="384"/>
      <c r="AE231" s="384"/>
      <c r="AF231" s="384"/>
      <c r="AG231" s="384"/>
      <c r="AH231" s="384"/>
    </row>
    <row r="232" spans="1:34" ht="15.75" customHeight="1">
      <c r="A232" s="384"/>
      <c r="B232" s="384"/>
      <c r="C232" s="384"/>
      <c r="D232" s="384"/>
      <c r="E232" s="384"/>
      <c r="F232" s="384"/>
      <c r="G232" s="384"/>
      <c r="H232" s="384"/>
      <c r="I232" s="384"/>
      <c r="J232" s="384"/>
      <c r="K232" s="384"/>
      <c r="L232" s="384"/>
      <c r="M232" s="384"/>
      <c r="N232" s="384"/>
      <c r="O232" s="384"/>
      <c r="P232" s="384"/>
      <c r="Q232" s="384"/>
      <c r="R232" s="384"/>
      <c r="S232" s="384"/>
      <c r="T232" s="384"/>
      <c r="U232" s="384"/>
      <c r="V232" s="384"/>
      <c r="W232" s="384"/>
      <c r="X232" s="384"/>
      <c r="Y232" s="384"/>
      <c r="Z232" s="384"/>
      <c r="AA232" s="384"/>
      <c r="AB232" s="384"/>
      <c r="AC232" s="384"/>
      <c r="AD232" s="384"/>
      <c r="AE232" s="384"/>
      <c r="AF232" s="384"/>
      <c r="AG232" s="384"/>
      <c r="AH232" s="384"/>
    </row>
    <row r="233" spans="1:34" ht="15.75" customHeight="1">
      <c r="A233" s="384"/>
      <c r="B233" s="384"/>
      <c r="C233" s="384"/>
      <c r="D233" s="384"/>
      <c r="E233" s="384"/>
      <c r="F233" s="384"/>
      <c r="G233" s="384"/>
      <c r="H233" s="384"/>
      <c r="I233" s="384"/>
      <c r="J233" s="384"/>
      <c r="K233" s="384"/>
      <c r="L233" s="384"/>
      <c r="M233" s="384"/>
      <c r="N233" s="384"/>
      <c r="O233" s="384"/>
      <c r="P233" s="384"/>
      <c r="Q233" s="384"/>
      <c r="R233" s="384"/>
      <c r="S233" s="384"/>
      <c r="T233" s="384"/>
      <c r="U233" s="384"/>
      <c r="V233" s="384"/>
      <c r="W233" s="384"/>
      <c r="X233" s="384"/>
      <c r="Y233" s="384"/>
      <c r="Z233" s="384"/>
      <c r="AA233" s="384"/>
      <c r="AB233" s="384"/>
      <c r="AC233" s="384"/>
      <c r="AD233" s="384"/>
      <c r="AE233" s="384"/>
      <c r="AF233" s="384"/>
      <c r="AG233" s="384"/>
      <c r="AH233" s="384"/>
    </row>
    <row r="234" spans="1:34" ht="15.75" customHeight="1"/>
    <row r="235" spans="1:34" ht="15.75" customHeight="1"/>
    <row r="236" spans="1:34" ht="15.75" customHeight="1"/>
    <row r="237" spans="1:34" ht="15.75" customHeight="1"/>
    <row r="238" spans="1:34" ht="15.75" customHeight="1"/>
    <row r="239" spans="1:34" ht="15.75" customHeight="1"/>
    <row r="240" spans="1:3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A2:W2"/>
    <mergeCell ref="A9:J9"/>
    <mergeCell ref="A3:C3"/>
    <mergeCell ref="A6:C6"/>
    <mergeCell ref="A4:C4"/>
    <mergeCell ref="A5:C5"/>
    <mergeCell ref="T9:T10"/>
    <mergeCell ref="U9:U10"/>
    <mergeCell ref="V9:V10"/>
    <mergeCell ref="K9:P9"/>
    <mergeCell ref="Q9:S9"/>
    <mergeCell ref="W9:W10"/>
    <mergeCell ref="K31:L31"/>
    <mergeCell ref="A25:W25"/>
    <mergeCell ref="D26:W26"/>
    <mergeCell ref="D27:W27"/>
    <mergeCell ref="C29:F29"/>
    <mergeCell ref="C31:F31"/>
    <mergeCell ref="K30:L30"/>
    <mergeCell ref="A24:R24"/>
    <mergeCell ref="C32:F32"/>
    <mergeCell ref="K32:L32"/>
    <mergeCell ref="C33:F33"/>
    <mergeCell ref="K33:L33"/>
    <mergeCell ref="Q29:W29"/>
    <mergeCell ref="Q30:W30"/>
    <mergeCell ref="Q31:W31"/>
    <mergeCell ref="Q32:W32"/>
    <mergeCell ref="Q33:W33"/>
    <mergeCell ref="M29:P29"/>
    <mergeCell ref="M30:P30"/>
    <mergeCell ref="M31:P31"/>
    <mergeCell ref="M32:P32"/>
    <mergeCell ref="M33:P33"/>
    <mergeCell ref="C30:F30"/>
  </mergeCells>
  <dataValidations count="1">
    <dataValidation type="date" allowBlank="1" showInputMessage="1" showErrorMessage="1" prompt="Date Input: - DD-MM-YY" sqref="K12:M23">
      <formula1>36526</formula1>
      <formula2>47119</formula2>
    </dataValidation>
  </dataValidations>
  <pageMargins left="0.17" right="0.17" top="0.4" bottom="0.39" header="0.3" footer="0.3"/>
  <pageSetup paperSize="122" scale="37" fitToWidth="2" fitToHeight="0" orientation="landscape" r:id="rId1"/>
  <colBreaks count="1" manualBreakCount="1">
    <brk id="23" max="1048575" man="1"/>
  </colBreaks>
  <legacyDrawing r:id="rId2"/>
  <extLst>
    <ext xmlns:x14="http://schemas.microsoft.com/office/spreadsheetml/2009/9/main" uri="{CCE6A557-97BC-4b89-ADB6-D9C93CAAB3DF}">
      <x14:dataValidations xmlns:xm="http://schemas.microsoft.com/office/excel/2006/main" count="10">
        <x14:dataValidation type="list" allowBlank="1">
          <x14:formula1>
            <xm:f>Validation!$A$2:$A$4</xm:f>
          </x14:formula1>
          <xm:sqref>G12:G23</xm:sqref>
        </x14:dataValidation>
        <x14:dataValidation type="list" allowBlank="1">
          <x14:formula1>
            <xm:f>Validation!$F$2:$F$4</xm:f>
          </x14:formula1>
          <xm:sqref>T12:T23</xm:sqref>
        </x14:dataValidation>
        <x14:dataValidation type="list" allowBlank="1">
          <x14:formula1>
            <xm:f>Validation!$E$2:$E$22</xm:f>
          </x14:formula1>
          <xm:sqref>F12:F23</xm:sqref>
        </x14:dataValidation>
        <x14:dataValidation type="list" allowBlank="1" showInputMessage="1" showErrorMessage="1">
          <x14:formula1>
            <xm:f>Validation!$H$2:$H$3</xm:f>
          </x14:formula1>
          <xm:sqref>P12:P23 U12:U23</xm:sqref>
        </x14:dataValidation>
        <x14:dataValidation type="list" allowBlank="1" showInputMessage="1" showErrorMessage="1" prompt="&lt;Please select from the dropdown menu&gt;">
          <x14:formula1>
            <xm:f>Validation!$I$2:$I$6</xm:f>
          </x14:formula1>
          <xm:sqref>D4:E4</xm:sqref>
        </x14:dataValidation>
        <x14:dataValidation type="list" allowBlank="1">
          <x14:formula1>
            <xm:f>Validation!$D$2:$D$6</xm:f>
          </x14:formula1>
          <xm:sqref>Q12:Q23</xm:sqref>
        </x14:dataValidation>
        <x14:dataValidation type="list" allowBlank="1">
          <x14:formula1>
            <xm:f>Validation!$B$2:$B$3</xm:f>
          </x14:formula1>
          <xm:sqref>H12:H23</xm:sqref>
        </x14:dataValidation>
        <x14:dataValidation type="list" allowBlank="1">
          <x14:formula1>
            <xm:f>Validation!$C$2:$C$3</xm:f>
          </x14:formula1>
          <xm:sqref>J12:J23</xm:sqref>
        </x14:dataValidation>
        <x14:dataValidation type="list" allowBlank="1">
          <x14:formula1>
            <xm:f>Validation!$J$2:$J$5</xm:f>
          </x14:formula1>
          <xm:sqref>I12:I23</xm:sqref>
        </x14:dataValidation>
        <x14:dataValidation type="list" allowBlank="1" showInputMessage="1" showErrorMessage="1">
          <x14:formula1>
            <xm:f>Validation!$C$5:$C$7</xm:f>
          </x14:formula1>
          <xm:sqref>E12:E23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25"/>
  <sheetViews>
    <sheetView zoomScale="85" zoomScaleNormal="85" workbookViewId="0">
      <selection activeCell="P11" sqref="P11"/>
    </sheetView>
  </sheetViews>
  <sheetFormatPr defaultColWidth="8.7109375" defaultRowHeight="14.25"/>
  <cols>
    <col min="1" max="1" width="16.140625" style="50" customWidth="1"/>
    <col min="2" max="2" width="11.42578125" style="50" customWidth="1"/>
    <col min="3" max="4" width="34.5703125" style="50" customWidth="1"/>
    <col min="5" max="8" width="20.5703125" style="50" customWidth="1"/>
    <col min="9" max="9" width="12.28515625" style="50" customWidth="1"/>
    <col min="10" max="10" width="32.85546875" style="50" customWidth="1"/>
    <col min="11" max="14" width="20.5703125" style="50" customWidth="1"/>
    <col min="15" max="15" width="12.28515625" style="50" customWidth="1"/>
    <col min="16" max="16" width="31.140625" style="50" customWidth="1"/>
    <col min="17" max="20" width="20.5703125" style="50" customWidth="1"/>
    <col min="21" max="21" width="12.28515625" style="50" customWidth="1"/>
    <col min="22" max="22" width="31.85546875" style="50" customWidth="1"/>
    <col min="23" max="23" width="31.85546875" style="114" customWidth="1"/>
    <col min="24" max="24" width="23.5703125" style="50" customWidth="1"/>
    <col min="25" max="25" width="23.85546875" style="50" customWidth="1"/>
    <col min="26" max="26" width="31" style="50" customWidth="1"/>
    <col min="27" max="27" width="23.42578125" style="50" customWidth="1"/>
    <col min="28" max="28" width="27" style="50" customWidth="1"/>
    <col min="29" max="29" width="66.5703125" style="50" customWidth="1"/>
    <col min="30" max="30" width="38.5703125" style="50" customWidth="1"/>
    <col min="31" max="16384" width="8.7109375" style="50"/>
  </cols>
  <sheetData>
    <row r="1" spans="1:52" s="106" customFormat="1" ht="22.5" customHeight="1">
      <c r="A1" s="105" t="s">
        <v>270</v>
      </c>
      <c r="B1" s="105"/>
      <c r="E1" s="51" t="s">
        <v>135</v>
      </c>
      <c r="F1" s="52" t="s">
        <v>136</v>
      </c>
      <c r="G1" s="51"/>
      <c r="H1" s="51"/>
      <c r="I1" s="52"/>
      <c r="W1" s="112"/>
    </row>
    <row r="3" spans="1:52" ht="29.25" customHeight="1">
      <c r="A3" s="53" t="s">
        <v>2</v>
      </c>
      <c r="B3" s="53"/>
      <c r="C3" s="590"/>
      <c r="D3" s="590"/>
      <c r="E3" s="591"/>
      <c r="F3" s="54"/>
      <c r="G3" s="54"/>
      <c r="H3" s="54"/>
      <c r="I3" s="54"/>
      <c r="J3" s="54"/>
      <c r="K3" s="54"/>
      <c r="L3" s="54"/>
      <c r="M3" s="54"/>
      <c r="N3" s="54"/>
      <c r="O3" s="54"/>
      <c r="P3" s="53"/>
      <c r="Q3" s="54"/>
      <c r="R3" s="54"/>
      <c r="S3" s="54"/>
      <c r="T3" s="54"/>
      <c r="U3" s="54"/>
      <c r="V3" s="53"/>
      <c r="W3" s="113"/>
      <c r="X3" s="55"/>
      <c r="Y3" s="55"/>
      <c r="Z3" s="55"/>
      <c r="AA3" s="55"/>
      <c r="AB3" s="55"/>
      <c r="AC3" s="55"/>
      <c r="AD3" s="53"/>
      <c r="AE3" s="53"/>
      <c r="AF3" s="53"/>
      <c r="AG3" s="53"/>
      <c r="AH3" s="53"/>
      <c r="AI3" s="53"/>
      <c r="AJ3" s="53"/>
      <c r="AK3" s="55"/>
      <c r="AL3" s="55"/>
      <c r="AM3" s="53"/>
      <c r="AV3" s="410"/>
      <c r="AW3" s="410"/>
      <c r="AX3" s="410"/>
      <c r="AY3" s="410"/>
      <c r="AZ3" s="410"/>
    </row>
    <row r="4" spans="1:52">
      <c r="X4" s="79"/>
      <c r="Y4" s="79"/>
      <c r="Z4" s="79"/>
    </row>
    <row r="5" spans="1:52" ht="57.95" customHeight="1">
      <c r="A5" s="151" t="s">
        <v>271</v>
      </c>
      <c r="B5" s="56" t="s">
        <v>138</v>
      </c>
      <c r="C5" s="138" t="s">
        <v>272</v>
      </c>
      <c r="D5" s="160"/>
      <c r="E5" s="592" t="s">
        <v>141</v>
      </c>
      <c r="F5" s="593"/>
      <c r="G5" s="593"/>
      <c r="H5" s="593"/>
      <c r="I5" s="593"/>
      <c r="J5" s="594"/>
      <c r="K5" s="592" t="s">
        <v>142</v>
      </c>
      <c r="L5" s="593"/>
      <c r="M5" s="593"/>
      <c r="N5" s="593"/>
      <c r="O5" s="593"/>
      <c r="P5" s="594"/>
      <c r="Q5" s="592" t="s">
        <v>143</v>
      </c>
      <c r="R5" s="593"/>
      <c r="S5" s="593"/>
      <c r="T5" s="593"/>
      <c r="U5" s="593"/>
      <c r="V5" s="594"/>
      <c r="W5" s="56" t="s">
        <v>144</v>
      </c>
      <c r="X5" s="81" t="s">
        <v>145</v>
      </c>
      <c r="Y5" s="81" t="s">
        <v>146</v>
      </c>
      <c r="Z5" s="81" t="s">
        <v>147</v>
      </c>
      <c r="AA5" s="81" t="s">
        <v>273</v>
      </c>
      <c r="AB5" s="81" t="s">
        <v>149</v>
      </c>
      <c r="AC5" s="144" t="s">
        <v>150</v>
      </c>
      <c r="AD5" s="56" t="s">
        <v>11</v>
      </c>
    </row>
    <row r="6" spans="1:52" s="148" customFormat="1" ht="139.5" customHeight="1">
      <c r="A6" s="595" t="s">
        <v>274</v>
      </c>
      <c r="B6" s="596"/>
      <c r="C6" s="597"/>
      <c r="D6" s="150"/>
      <c r="E6" s="149" t="s">
        <v>155</v>
      </c>
      <c r="F6" s="149" t="s">
        <v>156</v>
      </c>
      <c r="G6" s="149" t="s">
        <v>157</v>
      </c>
      <c r="H6" s="149" t="s">
        <v>158</v>
      </c>
      <c r="I6" s="149" t="s">
        <v>159</v>
      </c>
      <c r="J6" s="149" t="s">
        <v>160</v>
      </c>
      <c r="K6" s="149" t="s">
        <v>155</v>
      </c>
      <c r="L6" s="149" t="s">
        <v>161</v>
      </c>
      <c r="M6" s="149" t="s">
        <v>162</v>
      </c>
      <c r="N6" s="149" t="s">
        <v>162</v>
      </c>
      <c r="O6" s="149" t="s">
        <v>159</v>
      </c>
      <c r="P6" s="149" t="s">
        <v>160</v>
      </c>
      <c r="Q6" s="149" t="s">
        <v>155</v>
      </c>
      <c r="R6" s="149" t="s">
        <v>156</v>
      </c>
      <c r="S6" s="149" t="s">
        <v>161</v>
      </c>
      <c r="T6" s="149" t="s">
        <v>162</v>
      </c>
      <c r="U6" s="149" t="s">
        <v>159</v>
      </c>
      <c r="V6" s="149" t="s">
        <v>160</v>
      </c>
      <c r="W6" s="149" t="s">
        <v>163</v>
      </c>
      <c r="X6" s="595" t="s">
        <v>164</v>
      </c>
      <c r="Y6" s="596"/>
      <c r="Z6" s="596"/>
      <c r="AA6" s="597"/>
      <c r="AB6" s="150" t="s">
        <v>165</v>
      </c>
      <c r="AC6" s="150" t="s">
        <v>275</v>
      </c>
      <c r="AD6" s="149" t="s">
        <v>276</v>
      </c>
    </row>
    <row r="7" spans="1:52" s="148" customFormat="1" ht="22.5" customHeight="1">
      <c r="A7" s="598" t="s">
        <v>168</v>
      </c>
      <c r="B7" s="599"/>
      <c r="C7" s="599"/>
      <c r="D7" s="599"/>
      <c r="E7" s="599"/>
      <c r="F7" s="599"/>
      <c r="G7" s="599"/>
      <c r="H7" s="599"/>
      <c r="I7" s="599"/>
      <c r="J7" s="599"/>
      <c r="K7" s="599"/>
      <c r="L7" s="599"/>
      <c r="M7" s="599"/>
      <c r="N7" s="599"/>
      <c r="O7" s="599"/>
      <c r="P7" s="599"/>
      <c r="Q7" s="599"/>
      <c r="R7" s="599"/>
      <c r="S7" s="599"/>
      <c r="T7" s="599"/>
      <c r="U7" s="599"/>
      <c r="V7" s="599"/>
      <c r="W7" s="599"/>
      <c r="X7" s="599"/>
      <c r="Y7" s="599"/>
      <c r="Z7" s="599"/>
      <c r="AA7" s="599"/>
      <c r="AB7" s="599"/>
      <c r="AC7" s="599"/>
      <c r="AD7" s="600"/>
    </row>
    <row r="8" spans="1:52" s="152" customFormat="1" ht="65.099999999999994" customHeight="1">
      <c r="A8" s="117" t="s">
        <v>169</v>
      </c>
      <c r="B8" s="117" t="s">
        <v>170</v>
      </c>
      <c r="C8" s="118" t="s">
        <v>277</v>
      </c>
      <c r="D8" s="118"/>
      <c r="E8" s="119" t="s">
        <v>173</v>
      </c>
      <c r="F8" s="119" t="s">
        <v>174</v>
      </c>
      <c r="G8" s="119" t="s">
        <v>175</v>
      </c>
      <c r="H8" s="130" t="s">
        <v>176</v>
      </c>
      <c r="I8" s="120">
        <v>123800</v>
      </c>
      <c r="J8" s="121" t="s">
        <v>177</v>
      </c>
      <c r="K8" s="119" t="s">
        <v>178</v>
      </c>
      <c r="L8" s="119" t="s">
        <v>179</v>
      </c>
      <c r="M8" s="119" t="s">
        <v>180</v>
      </c>
      <c r="N8" s="130" t="s">
        <v>176</v>
      </c>
      <c r="O8" s="120">
        <v>135000</v>
      </c>
      <c r="P8" s="121" t="s">
        <v>181</v>
      </c>
      <c r="Q8" s="119" t="s">
        <v>182</v>
      </c>
      <c r="R8" s="119" t="s">
        <v>183</v>
      </c>
      <c r="S8" s="119" t="s">
        <v>184</v>
      </c>
      <c r="T8" s="130" t="s">
        <v>176</v>
      </c>
      <c r="U8" s="120">
        <v>143500</v>
      </c>
      <c r="V8" s="121" t="s">
        <v>185</v>
      </c>
      <c r="W8" s="120">
        <f>AVERAGE(I8,O8,U8)</f>
        <v>134100</v>
      </c>
      <c r="X8" s="122">
        <v>300</v>
      </c>
      <c r="Y8" s="122">
        <v>2000</v>
      </c>
      <c r="Z8" s="123" t="s">
        <v>186</v>
      </c>
      <c r="AA8" s="122" t="s">
        <v>109</v>
      </c>
      <c r="AB8" s="120">
        <f>SUM(W8:AA8)</f>
        <v>136400</v>
      </c>
      <c r="AC8" s="120" t="s">
        <v>187</v>
      </c>
      <c r="AD8" s="119"/>
    </row>
    <row r="9" spans="1:52" ht="15">
      <c r="A9" s="57"/>
      <c r="B9" s="57"/>
      <c r="C9" s="111"/>
      <c r="D9" s="111"/>
      <c r="E9" s="57"/>
      <c r="F9" s="57"/>
      <c r="G9" s="57"/>
      <c r="H9" s="57"/>
      <c r="I9" s="58"/>
      <c r="J9" s="110"/>
      <c r="K9" s="57"/>
      <c r="L9" s="57"/>
      <c r="M9" s="57"/>
      <c r="N9" s="57"/>
      <c r="O9" s="58"/>
      <c r="P9" s="62"/>
      <c r="Q9" s="57"/>
      <c r="R9" s="57"/>
      <c r="S9" s="57"/>
      <c r="T9" s="57"/>
      <c r="U9" s="58"/>
      <c r="V9" s="62"/>
      <c r="W9" s="115" t="e">
        <f t="shared" ref="W9:W17" si="0">AVERAGE(I9,O9,U9)</f>
        <v>#DIV/0!</v>
      </c>
      <c r="X9" s="116"/>
      <c r="Y9" s="116"/>
      <c r="Z9" s="116"/>
      <c r="AA9" s="116"/>
      <c r="AB9" s="115" t="e">
        <f t="shared" ref="AB9:AB17" si="1">SUM(W9:AA9)</f>
        <v>#DIV/0!</v>
      </c>
      <c r="AC9" s="120"/>
      <c r="AD9" s="57"/>
    </row>
    <row r="10" spans="1:52" ht="15">
      <c r="A10" s="57"/>
      <c r="B10" s="57"/>
      <c r="C10" s="111"/>
      <c r="D10" s="111"/>
      <c r="E10" s="57"/>
      <c r="F10" s="57"/>
      <c r="G10" s="57"/>
      <c r="H10" s="57"/>
      <c r="I10" s="58"/>
      <c r="J10" s="110"/>
      <c r="K10" s="57"/>
      <c r="L10" s="57"/>
      <c r="M10" s="57"/>
      <c r="N10" s="57"/>
      <c r="O10" s="58"/>
      <c r="P10" s="62"/>
      <c r="Q10" s="57"/>
      <c r="R10" s="57"/>
      <c r="S10" s="57"/>
      <c r="T10" s="57"/>
      <c r="U10" s="58"/>
      <c r="V10" s="62"/>
      <c r="W10" s="115" t="e">
        <f t="shared" si="0"/>
        <v>#DIV/0!</v>
      </c>
      <c r="X10" s="116"/>
      <c r="Y10" s="116"/>
      <c r="Z10" s="116"/>
      <c r="AA10" s="116"/>
      <c r="AB10" s="115" t="e">
        <f t="shared" si="1"/>
        <v>#DIV/0!</v>
      </c>
      <c r="AC10" s="120"/>
      <c r="AD10" s="57"/>
    </row>
    <row r="11" spans="1:52" ht="15">
      <c r="A11" s="57"/>
      <c r="B11" s="57"/>
      <c r="C11" s="111"/>
      <c r="D11" s="111"/>
      <c r="E11" s="57"/>
      <c r="F11" s="57"/>
      <c r="G11" s="57"/>
      <c r="H11" s="57"/>
      <c r="I11" s="58"/>
      <c r="J11" s="110"/>
      <c r="K11" s="57"/>
      <c r="L11" s="57"/>
      <c r="M11" s="57"/>
      <c r="N11" s="57"/>
      <c r="O11" s="58"/>
      <c r="P11" s="62"/>
      <c r="Q11" s="57"/>
      <c r="R11" s="57"/>
      <c r="S11" s="57"/>
      <c r="T11" s="57"/>
      <c r="U11" s="58"/>
      <c r="V11" s="62"/>
      <c r="W11" s="115" t="e">
        <f t="shared" si="0"/>
        <v>#DIV/0!</v>
      </c>
      <c r="X11" s="116"/>
      <c r="Y11" s="116"/>
      <c r="Z11" s="116"/>
      <c r="AA11" s="116"/>
      <c r="AB11" s="115" t="e">
        <f t="shared" si="1"/>
        <v>#DIV/0!</v>
      </c>
      <c r="AC11" s="120"/>
      <c r="AD11" s="57"/>
    </row>
    <row r="12" spans="1:52" ht="15">
      <c r="A12" s="57"/>
      <c r="B12" s="57"/>
      <c r="C12" s="111"/>
      <c r="D12" s="111"/>
      <c r="E12" s="57"/>
      <c r="F12" s="57"/>
      <c r="G12" s="57"/>
      <c r="H12" s="57"/>
      <c r="I12" s="58"/>
      <c r="J12" s="110"/>
      <c r="K12" s="57"/>
      <c r="L12" s="57"/>
      <c r="M12" s="57"/>
      <c r="N12" s="57"/>
      <c r="O12" s="58"/>
      <c r="P12" s="62"/>
      <c r="Q12" s="57"/>
      <c r="R12" s="57"/>
      <c r="S12" s="57"/>
      <c r="T12" s="57"/>
      <c r="U12" s="58"/>
      <c r="V12" s="62"/>
      <c r="W12" s="115" t="e">
        <f t="shared" si="0"/>
        <v>#DIV/0!</v>
      </c>
      <c r="X12" s="116"/>
      <c r="Y12" s="116"/>
      <c r="Z12" s="116"/>
      <c r="AA12" s="116"/>
      <c r="AB12" s="115" t="e">
        <f t="shared" si="1"/>
        <v>#DIV/0!</v>
      </c>
      <c r="AC12" s="120"/>
      <c r="AD12" s="57"/>
    </row>
    <row r="13" spans="1:52" ht="15">
      <c r="A13" s="57"/>
      <c r="B13" s="57"/>
      <c r="C13" s="111"/>
      <c r="D13" s="111"/>
      <c r="E13" s="57"/>
      <c r="F13" s="57"/>
      <c r="G13" s="57"/>
      <c r="H13" s="57"/>
      <c r="I13" s="58"/>
      <c r="J13" s="110"/>
      <c r="K13" s="57"/>
      <c r="L13" s="57"/>
      <c r="M13" s="57"/>
      <c r="N13" s="57"/>
      <c r="O13" s="58"/>
      <c r="P13" s="62"/>
      <c r="Q13" s="57"/>
      <c r="R13" s="57"/>
      <c r="S13" s="57"/>
      <c r="T13" s="57"/>
      <c r="U13" s="58"/>
      <c r="V13" s="62"/>
      <c r="W13" s="115" t="e">
        <f t="shared" si="0"/>
        <v>#DIV/0!</v>
      </c>
      <c r="X13" s="116"/>
      <c r="Y13" s="116"/>
      <c r="Z13" s="116"/>
      <c r="AA13" s="116"/>
      <c r="AB13" s="115" t="e">
        <f t="shared" si="1"/>
        <v>#DIV/0!</v>
      </c>
      <c r="AC13" s="120"/>
      <c r="AD13" s="57"/>
    </row>
    <row r="14" spans="1:52" ht="15">
      <c r="A14" s="57"/>
      <c r="B14" s="57"/>
      <c r="C14" s="111"/>
      <c r="D14" s="111"/>
      <c r="E14" s="57"/>
      <c r="F14" s="57"/>
      <c r="G14" s="57"/>
      <c r="H14" s="57"/>
      <c r="I14" s="58"/>
      <c r="J14" s="110"/>
      <c r="K14" s="57"/>
      <c r="L14" s="57"/>
      <c r="M14" s="57"/>
      <c r="N14" s="57"/>
      <c r="O14" s="58"/>
      <c r="P14" s="62"/>
      <c r="Q14" s="57"/>
      <c r="R14" s="57"/>
      <c r="S14" s="57"/>
      <c r="T14" s="57"/>
      <c r="U14" s="58"/>
      <c r="V14" s="62"/>
      <c r="W14" s="115" t="e">
        <f t="shared" si="0"/>
        <v>#DIV/0!</v>
      </c>
      <c r="X14" s="116"/>
      <c r="Y14" s="116"/>
      <c r="Z14" s="116"/>
      <c r="AA14" s="116"/>
      <c r="AB14" s="115" t="e">
        <f t="shared" si="1"/>
        <v>#DIV/0!</v>
      </c>
      <c r="AC14" s="120"/>
      <c r="AD14" s="57"/>
    </row>
    <row r="15" spans="1:52" ht="15">
      <c r="A15" s="57"/>
      <c r="B15" s="57"/>
      <c r="C15" s="111"/>
      <c r="D15" s="111"/>
      <c r="E15" s="57"/>
      <c r="F15" s="57"/>
      <c r="G15" s="57"/>
      <c r="H15" s="57"/>
      <c r="I15" s="58"/>
      <c r="J15" s="110"/>
      <c r="K15" s="57"/>
      <c r="L15" s="57"/>
      <c r="M15" s="57"/>
      <c r="N15" s="57"/>
      <c r="O15" s="58"/>
      <c r="P15" s="62"/>
      <c r="Q15" s="57"/>
      <c r="R15" s="57"/>
      <c r="S15" s="57"/>
      <c r="T15" s="57"/>
      <c r="U15" s="58"/>
      <c r="V15" s="62"/>
      <c r="W15" s="115" t="e">
        <f t="shared" si="0"/>
        <v>#DIV/0!</v>
      </c>
      <c r="X15" s="116"/>
      <c r="Y15" s="116"/>
      <c r="Z15" s="116"/>
      <c r="AA15" s="116"/>
      <c r="AB15" s="115" t="e">
        <f t="shared" si="1"/>
        <v>#DIV/0!</v>
      </c>
      <c r="AC15" s="120"/>
      <c r="AD15" s="57"/>
    </row>
    <row r="16" spans="1:52" ht="15">
      <c r="A16" s="57"/>
      <c r="B16" s="57"/>
      <c r="C16" s="111"/>
      <c r="D16" s="111"/>
      <c r="E16" s="57"/>
      <c r="F16" s="57"/>
      <c r="G16" s="57"/>
      <c r="H16" s="57"/>
      <c r="I16" s="58"/>
      <c r="J16" s="110"/>
      <c r="K16" s="57"/>
      <c r="L16" s="57"/>
      <c r="M16" s="57"/>
      <c r="N16" s="57"/>
      <c r="O16" s="58"/>
      <c r="P16" s="62"/>
      <c r="Q16" s="57"/>
      <c r="R16" s="57"/>
      <c r="S16" s="57"/>
      <c r="T16" s="57"/>
      <c r="U16" s="58"/>
      <c r="V16" s="62"/>
      <c r="W16" s="115" t="e">
        <f t="shared" ref="W16" si="2">AVERAGE(I16,O16,U16)</f>
        <v>#DIV/0!</v>
      </c>
      <c r="X16" s="116"/>
      <c r="Y16" s="116"/>
      <c r="Z16" s="116"/>
      <c r="AA16" s="116"/>
      <c r="AB16" s="115" t="e">
        <f t="shared" ref="AB16" si="3">SUM(W16:AA16)</f>
        <v>#DIV/0!</v>
      </c>
      <c r="AC16" s="120"/>
      <c r="AD16" s="57"/>
    </row>
    <row r="17" spans="1:30" ht="15">
      <c r="A17" s="57"/>
      <c r="B17" s="57"/>
      <c r="C17" s="111"/>
      <c r="D17" s="111"/>
      <c r="E17" s="57"/>
      <c r="F17" s="57"/>
      <c r="G17" s="57"/>
      <c r="H17" s="57"/>
      <c r="I17" s="58"/>
      <c r="J17" s="62"/>
      <c r="K17" s="57"/>
      <c r="L17" s="57"/>
      <c r="M17" s="57"/>
      <c r="N17" s="57"/>
      <c r="O17" s="58"/>
      <c r="P17" s="62"/>
      <c r="Q17" s="57"/>
      <c r="R17" s="57"/>
      <c r="S17" s="57"/>
      <c r="T17" s="57"/>
      <c r="U17" s="58"/>
      <c r="V17" s="62"/>
      <c r="W17" s="115" t="e">
        <f t="shared" si="0"/>
        <v>#DIV/0!</v>
      </c>
      <c r="X17" s="116"/>
      <c r="Y17" s="116"/>
      <c r="Z17" s="116"/>
      <c r="AA17" s="116"/>
      <c r="AB17" s="115" t="e">
        <f t="shared" si="1"/>
        <v>#DIV/0!</v>
      </c>
      <c r="AC17" s="120"/>
      <c r="AD17" s="57"/>
    </row>
    <row r="19" spans="1:30" s="156" customFormat="1" ht="15">
      <c r="A19" s="153" t="s">
        <v>202</v>
      </c>
      <c r="B19" s="153"/>
      <c r="C19" s="154"/>
      <c r="D19" s="154"/>
      <c r="E19" s="154"/>
      <c r="F19" s="154"/>
      <c r="G19" s="154"/>
      <c r="H19" s="154"/>
      <c r="I19" s="154"/>
      <c r="J19" s="154"/>
      <c r="K19" s="154"/>
      <c r="L19" s="154"/>
      <c r="M19" s="154"/>
      <c r="N19" s="154"/>
      <c r="O19" s="154"/>
      <c r="P19" s="154"/>
      <c r="Q19" s="154"/>
      <c r="R19" s="154"/>
      <c r="S19" s="154"/>
      <c r="T19" s="154"/>
      <c r="U19" s="154"/>
      <c r="V19" s="154"/>
      <c r="W19" s="155"/>
      <c r="X19" s="154"/>
      <c r="Y19" s="154"/>
      <c r="Z19" s="154"/>
      <c r="AA19" s="154"/>
      <c r="AB19" s="154"/>
      <c r="AC19" s="154"/>
    </row>
    <row r="21" spans="1:30" ht="16.5" customHeight="1">
      <c r="A21" s="55"/>
      <c r="B21" s="55"/>
      <c r="C21" s="55" t="s">
        <v>117</v>
      </c>
      <c r="D21" s="55"/>
      <c r="E21" s="55"/>
      <c r="F21" s="55"/>
      <c r="G21" s="55"/>
      <c r="H21" s="55"/>
      <c r="I21" s="59"/>
    </row>
    <row r="22" spans="1:30" ht="38.1" customHeight="1">
      <c r="A22" s="60" t="s">
        <v>203</v>
      </c>
      <c r="B22" s="60"/>
      <c r="C22" s="589" t="s">
        <v>204</v>
      </c>
      <c r="D22" s="589"/>
      <c r="E22" s="589"/>
      <c r="F22" s="589"/>
      <c r="G22" s="589"/>
      <c r="H22" s="589"/>
      <c r="I22" s="589"/>
      <c r="J22" s="589"/>
      <c r="K22" s="60"/>
      <c r="L22" s="60"/>
      <c r="M22" s="60"/>
      <c r="N22" s="60"/>
    </row>
    <row r="23" spans="1:30" ht="20.100000000000001" customHeight="1">
      <c r="A23" s="60" t="s">
        <v>205</v>
      </c>
      <c r="B23" s="60"/>
      <c r="C23" s="589" t="s">
        <v>204</v>
      </c>
      <c r="D23" s="589"/>
      <c r="E23" s="589"/>
      <c r="F23" s="589"/>
      <c r="G23" s="589"/>
      <c r="H23" s="589"/>
      <c r="I23" s="589"/>
      <c r="J23" s="589"/>
      <c r="K23" s="55"/>
      <c r="L23" s="55"/>
      <c r="M23" s="55"/>
      <c r="N23" s="55"/>
    </row>
    <row r="24" spans="1:30" ht="20.100000000000001" customHeight="1">
      <c r="A24" s="60" t="s">
        <v>206</v>
      </c>
      <c r="B24" s="60"/>
      <c r="C24" s="588" t="s">
        <v>207</v>
      </c>
      <c r="D24" s="588"/>
      <c r="E24" s="588"/>
      <c r="F24" s="588"/>
      <c r="G24" s="588"/>
      <c r="H24" s="588"/>
      <c r="I24" s="588"/>
      <c r="J24" s="588"/>
      <c r="K24" s="61"/>
      <c r="L24" s="61"/>
      <c r="M24" s="61"/>
      <c r="N24" s="61"/>
    </row>
    <row r="25" spans="1:30" ht="20.100000000000001" customHeight="1">
      <c r="A25" s="60" t="s">
        <v>208</v>
      </c>
      <c r="B25" s="60"/>
      <c r="C25" s="589" t="s">
        <v>204</v>
      </c>
      <c r="D25" s="589"/>
      <c r="E25" s="589"/>
      <c r="F25" s="589"/>
      <c r="G25" s="589"/>
      <c r="H25" s="589"/>
      <c r="I25" s="589"/>
      <c r="J25" s="589"/>
      <c r="K25" s="55"/>
      <c r="L25" s="55"/>
      <c r="M25" s="55"/>
      <c r="N25" s="55"/>
    </row>
  </sheetData>
  <mergeCells count="11">
    <mergeCell ref="C24:J24"/>
    <mergeCell ref="C25:J25"/>
    <mergeCell ref="C3:E3"/>
    <mergeCell ref="E5:J5"/>
    <mergeCell ref="X6:AA6"/>
    <mergeCell ref="K5:P5"/>
    <mergeCell ref="Q5:V5"/>
    <mergeCell ref="A6:C6"/>
    <mergeCell ref="C22:J22"/>
    <mergeCell ref="C23:J23"/>
    <mergeCell ref="A7:AD7"/>
  </mergeCells>
  <hyperlinks>
    <hyperlink ref="G8" r:id="rId1"/>
    <hyperlink ref="M8" r:id="rId2"/>
    <hyperlink ref="S8" r:id="rId3"/>
  </hyperlinks>
  <pageMargins left="0.2" right="0.2" top="0.75" bottom="0.75" header="0.3" footer="0.3"/>
  <pageSetup paperSize="122" scale="41" fitToWidth="2" fitToHeight="0" orientation="landscape" r:id="rId4"/>
  <legacyDrawing r:id="rId5"/>
  <extLst>
    <ext xmlns:x14="http://schemas.microsoft.com/office/spreadsheetml/2009/9/main" uri="{CCE6A557-97BC-4b89-ADB6-D9C93CAAB3DF}">
      <x14:dataValidations xmlns:xm="http://schemas.microsoft.com/office/excel/2006/main" count="2">
        <x14:dataValidation type="list" showInputMessage="1">
          <x14:formula1>
            <xm:f>Validation!$G$2:$G$11</xm:f>
          </x14:formula1>
          <xm:sqref>V8:V17 P8:P17 J8:J17</xm:sqref>
        </x14:dataValidation>
        <x14:dataValidation type="list" allowBlank="1" showInputMessage="1" showErrorMessage="1">
          <x14:formula1>
            <xm:f>Validation!$B$5:$B$11</xm:f>
          </x14:formula1>
          <xm:sqref>AC8:AC17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F29"/>
  <sheetViews>
    <sheetView topLeftCell="A5" zoomScale="85" zoomScaleNormal="85" workbookViewId="0">
      <selection activeCell="H8" sqref="H8"/>
    </sheetView>
  </sheetViews>
  <sheetFormatPr defaultColWidth="8.7109375" defaultRowHeight="14.25"/>
  <cols>
    <col min="1" max="1" width="24.140625" style="187" customWidth="1"/>
    <col min="2" max="2" width="28.5703125" style="187" customWidth="1"/>
    <col min="3" max="3" width="33.42578125" style="187" customWidth="1"/>
    <col min="4" max="4" width="57.140625" style="187" customWidth="1"/>
    <col min="5" max="6" width="24.85546875" style="187" customWidth="1"/>
    <col min="7" max="7" width="17.42578125" style="187" customWidth="1"/>
    <col min="8" max="8" width="17.42578125" style="182" customWidth="1"/>
    <col min="9" max="11" width="20.5703125" style="187" customWidth="1"/>
    <col min="12" max="12" width="19.28515625" style="187" customWidth="1"/>
    <col min="13" max="13" width="15.28515625" style="187" customWidth="1"/>
    <col min="14" max="14" width="31.5703125" style="187" customWidth="1"/>
    <col min="15" max="15" width="21.42578125" style="187" customWidth="1"/>
    <col min="16" max="19" width="20.5703125" style="187" customWidth="1"/>
    <col min="20" max="20" width="16" style="187" customWidth="1"/>
    <col min="21" max="21" width="31.140625" style="187" customWidth="1"/>
    <col min="22" max="22" width="21.42578125" style="187" customWidth="1"/>
    <col min="23" max="26" width="20.5703125" style="187" customWidth="1"/>
    <col min="27" max="27" width="15.28515625" style="187" customWidth="1"/>
    <col min="28" max="28" width="31.85546875" style="187" customWidth="1"/>
    <col min="29" max="29" width="21.42578125" style="187" customWidth="1"/>
    <col min="30" max="30" width="31.85546875" style="188" customWidth="1"/>
    <col min="31" max="31" width="20.5703125" style="187" customWidth="1"/>
    <col min="32" max="32" width="23.42578125" style="187" customWidth="1"/>
    <col min="33" max="33" width="28.5703125" style="187" customWidth="1"/>
    <col min="34" max="34" width="28.28515625" style="187" customWidth="1"/>
    <col min="35" max="35" width="19.85546875" style="187" customWidth="1"/>
    <col min="36" max="36" width="38.5703125" style="187" customWidth="1"/>
    <col min="37" max="16384" width="8.7109375" style="187"/>
  </cols>
  <sheetData>
    <row r="1" spans="1:58" s="179" customFormat="1" ht="22.5" customHeight="1">
      <c r="A1" s="235" t="s">
        <v>134</v>
      </c>
      <c r="C1" s="180" t="s">
        <v>135</v>
      </c>
      <c r="D1" s="259" t="s">
        <v>278</v>
      </c>
      <c r="K1" s="180"/>
      <c r="L1" s="180"/>
      <c r="M1" s="201"/>
      <c r="AD1" s="182"/>
    </row>
    <row r="2" spans="1:58" ht="20.25" customHeight="1">
      <c r="A2" s="274"/>
    </row>
    <row r="3" spans="1:58" ht="39" customHeight="1">
      <c r="A3" s="183" t="s">
        <v>2</v>
      </c>
      <c r="B3" s="241"/>
      <c r="C3" s="241"/>
      <c r="D3" s="186"/>
      <c r="E3" s="241"/>
      <c r="F3" s="241"/>
      <c r="G3" s="275"/>
      <c r="H3" s="275"/>
      <c r="I3" s="184"/>
      <c r="J3" s="184"/>
      <c r="K3" s="184"/>
      <c r="L3" s="184"/>
      <c r="M3" s="184"/>
      <c r="N3" s="184"/>
      <c r="O3" s="184"/>
      <c r="P3" s="184"/>
      <c r="Q3" s="184"/>
      <c r="R3" s="184"/>
      <c r="S3" s="184"/>
      <c r="T3" s="184"/>
      <c r="U3" s="183"/>
      <c r="V3" s="184"/>
      <c r="W3" s="184"/>
      <c r="X3" s="184"/>
      <c r="Y3" s="184"/>
      <c r="Z3" s="184"/>
      <c r="AA3" s="184"/>
      <c r="AB3" s="183"/>
      <c r="AC3" s="184"/>
      <c r="AD3" s="185"/>
      <c r="AE3" s="186"/>
      <c r="AF3" s="186"/>
      <c r="AG3" s="186"/>
      <c r="AH3" s="186"/>
      <c r="AI3" s="186"/>
      <c r="AJ3" s="183"/>
      <c r="AK3" s="183"/>
      <c r="AL3" s="183"/>
      <c r="AM3" s="183"/>
      <c r="AN3" s="183"/>
      <c r="AO3" s="183"/>
      <c r="AP3" s="183"/>
      <c r="AQ3" s="186"/>
      <c r="AR3" s="186"/>
      <c r="AS3" s="183"/>
      <c r="BB3" s="228"/>
      <c r="BC3" s="228"/>
      <c r="BD3" s="228"/>
      <c r="BE3" s="228"/>
      <c r="BF3" s="228"/>
    </row>
    <row r="4" spans="1:58" ht="39" customHeight="1">
      <c r="A4" s="274" t="s">
        <v>279</v>
      </c>
      <c r="B4" s="275"/>
      <c r="C4" s="275"/>
      <c r="D4" s="186"/>
      <c r="E4" s="275"/>
      <c r="F4" s="275"/>
      <c r="G4" s="275"/>
      <c r="H4" s="275"/>
      <c r="I4" s="184"/>
      <c r="J4" s="184"/>
      <c r="K4" s="184"/>
      <c r="L4" s="184"/>
      <c r="M4" s="184"/>
      <c r="N4" s="184"/>
      <c r="O4" s="184"/>
      <c r="P4" s="184"/>
      <c r="Q4" s="184"/>
      <c r="R4" s="184"/>
      <c r="S4" s="184"/>
      <c r="T4" s="184"/>
      <c r="U4" s="183"/>
      <c r="V4" s="184"/>
      <c r="W4" s="184"/>
      <c r="X4" s="184"/>
      <c r="Y4" s="184"/>
      <c r="Z4" s="184"/>
      <c r="AA4" s="184"/>
      <c r="AB4" s="183"/>
      <c r="AC4" s="184"/>
      <c r="AD4" s="185"/>
      <c r="AE4" s="186"/>
      <c r="AF4" s="186"/>
      <c r="AG4" s="186"/>
      <c r="AH4" s="186"/>
      <c r="AI4" s="186"/>
      <c r="AJ4" s="183"/>
      <c r="AK4" s="183"/>
      <c r="AL4" s="183"/>
      <c r="AM4" s="183"/>
      <c r="AN4" s="183"/>
      <c r="AO4" s="183"/>
      <c r="AP4" s="183"/>
      <c r="AQ4" s="186"/>
      <c r="AR4" s="186"/>
      <c r="AS4" s="183"/>
      <c r="BB4" s="228"/>
      <c r="BC4" s="228"/>
      <c r="BD4" s="228"/>
      <c r="BE4" s="228"/>
      <c r="BF4" s="228"/>
    </row>
    <row r="5" spans="1:58" ht="48" customHeight="1" thickBot="1">
      <c r="A5" s="248"/>
      <c r="B5" s="248"/>
      <c r="C5" s="248"/>
      <c r="E5" s="248"/>
      <c r="F5" s="248"/>
      <c r="G5" s="248"/>
      <c r="H5" s="249"/>
      <c r="I5" s="248"/>
      <c r="AE5" s="189"/>
      <c r="AF5" s="189"/>
      <c r="AG5" s="189"/>
    </row>
    <row r="6" spans="1:58" ht="57.95" customHeight="1" thickTop="1">
      <c r="A6" s="601" t="s">
        <v>12</v>
      </c>
      <c r="B6" s="269" t="s">
        <v>140</v>
      </c>
      <c r="C6" s="244" t="s">
        <v>280</v>
      </c>
      <c r="D6" s="603" t="s">
        <v>150</v>
      </c>
      <c r="E6" s="270" t="s">
        <v>281</v>
      </c>
      <c r="F6" s="270"/>
      <c r="G6" s="270"/>
      <c r="H6" s="271"/>
      <c r="I6" s="246" t="s">
        <v>141</v>
      </c>
      <c r="J6" s="246"/>
      <c r="K6" s="246"/>
      <c r="L6" s="246"/>
      <c r="M6" s="246"/>
      <c r="N6" s="246"/>
      <c r="O6" s="247"/>
      <c r="P6" s="605" t="s">
        <v>142</v>
      </c>
      <c r="Q6" s="605"/>
      <c r="R6" s="605"/>
      <c r="S6" s="605"/>
      <c r="T6" s="605"/>
      <c r="U6" s="605"/>
      <c r="V6" s="606"/>
      <c r="W6" s="607" t="s">
        <v>143</v>
      </c>
      <c r="X6" s="605"/>
      <c r="Y6" s="605"/>
      <c r="Z6" s="605"/>
      <c r="AA6" s="605"/>
      <c r="AB6" s="605"/>
      <c r="AC6" s="606"/>
      <c r="AD6" s="229" t="s">
        <v>144</v>
      </c>
      <c r="AE6" s="230" t="s">
        <v>145</v>
      </c>
      <c r="AF6" s="230" t="s">
        <v>146</v>
      </c>
      <c r="AG6" s="230" t="s">
        <v>147</v>
      </c>
      <c r="AH6" s="230" t="s">
        <v>148</v>
      </c>
      <c r="AI6" s="229" t="s">
        <v>149</v>
      </c>
      <c r="AJ6" s="230" t="s">
        <v>11</v>
      </c>
    </row>
    <row r="7" spans="1:58" s="192" customFormat="1" ht="111" customHeight="1" thickBot="1">
      <c r="A7" s="602"/>
      <c r="B7" s="272"/>
      <c r="C7" s="245"/>
      <c r="D7" s="604"/>
      <c r="E7" s="295" t="s">
        <v>282</v>
      </c>
      <c r="F7" s="273" t="s">
        <v>283</v>
      </c>
      <c r="G7" s="273" t="s">
        <v>284</v>
      </c>
      <c r="H7" s="273" t="s">
        <v>285</v>
      </c>
      <c r="I7" s="236" t="s">
        <v>286</v>
      </c>
      <c r="J7" s="237" t="s">
        <v>287</v>
      </c>
      <c r="K7" s="237" t="s">
        <v>288</v>
      </c>
      <c r="L7" s="237" t="s">
        <v>289</v>
      </c>
      <c r="M7" s="254" t="s">
        <v>290</v>
      </c>
      <c r="N7" s="255" t="s">
        <v>291</v>
      </c>
      <c r="O7" s="257" t="s">
        <v>292</v>
      </c>
      <c r="P7" s="286" t="s">
        <v>293</v>
      </c>
      <c r="Q7" s="237" t="s">
        <v>287</v>
      </c>
      <c r="R7" s="237" t="s">
        <v>288</v>
      </c>
      <c r="S7" s="237" t="s">
        <v>289</v>
      </c>
      <c r="T7" s="237" t="s">
        <v>290</v>
      </c>
      <c r="U7" s="287" t="s">
        <v>291</v>
      </c>
      <c r="V7" s="288" t="s">
        <v>292</v>
      </c>
      <c r="W7" s="236" t="s">
        <v>294</v>
      </c>
      <c r="X7" s="237" t="s">
        <v>287</v>
      </c>
      <c r="Y7" s="237" t="s">
        <v>288</v>
      </c>
      <c r="Z7" s="237" t="s">
        <v>289</v>
      </c>
      <c r="AA7" s="237" t="s">
        <v>290</v>
      </c>
      <c r="AB7" s="255" t="s">
        <v>291</v>
      </c>
      <c r="AC7" s="256" t="s">
        <v>292</v>
      </c>
      <c r="AD7" s="291" t="s">
        <v>163</v>
      </c>
      <c r="AE7" s="608" t="s">
        <v>164</v>
      </c>
      <c r="AF7" s="609"/>
      <c r="AG7" s="609"/>
      <c r="AH7" s="610"/>
      <c r="AI7" s="258" t="s">
        <v>165</v>
      </c>
      <c r="AJ7" s="256" t="s">
        <v>295</v>
      </c>
    </row>
    <row r="8" spans="1:58" s="192" customFormat="1" ht="217.5" customHeight="1" thickTop="1" thickBot="1">
      <c r="A8" s="238" t="s">
        <v>151</v>
      </c>
      <c r="B8" s="238" t="s">
        <v>154</v>
      </c>
      <c r="C8" s="305" t="s">
        <v>296</v>
      </c>
      <c r="D8" s="304" t="s">
        <v>297</v>
      </c>
      <c r="E8" s="296" t="s">
        <v>298</v>
      </c>
      <c r="F8" s="239" t="s">
        <v>299</v>
      </c>
      <c r="G8" s="239" t="s">
        <v>300</v>
      </c>
      <c r="H8" s="239" t="s">
        <v>301</v>
      </c>
      <c r="I8" s="240" t="s">
        <v>302</v>
      </c>
      <c r="J8" s="240" t="s">
        <v>303</v>
      </c>
      <c r="K8" s="240"/>
      <c r="L8" s="240"/>
      <c r="M8" s="240" t="s">
        <v>304</v>
      </c>
      <c r="N8" s="253"/>
      <c r="O8" s="285" t="s">
        <v>305</v>
      </c>
      <c r="P8" s="289"/>
      <c r="Q8" s="240" t="s">
        <v>303</v>
      </c>
      <c r="R8" s="240"/>
      <c r="S8" s="240"/>
      <c r="T8" s="240" t="s">
        <v>304</v>
      </c>
      <c r="U8" s="290"/>
      <c r="V8" s="312" t="s">
        <v>305</v>
      </c>
      <c r="W8" s="289"/>
      <c r="X8" s="240" t="s">
        <v>303</v>
      </c>
      <c r="Y8" s="240"/>
      <c r="Z8" s="240"/>
      <c r="AA8" s="240" t="s">
        <v>304</v>
      </c>
      <c r="AB8" s="290"/>
      <c r="AC8" s="312" t="s">
        <v>305</v>
      </c>
      <c r="AD8" s="292" t="s">
        <v>306</v>
      </c>
      <c r="AE8" s="307"/>
      <c r="AF8" s="308" t="s">
        <v>307</v>
      </c>
      <c r="AG8" s="309"/>
      <c r="AH8" s="310" t="s">
        <v>308</v>
      </c>
      <c r="AI8" s="309"/>
      <c r="AJ8" s="311"/>
    </row>
    <row r="9" spans="1:58" s="190" customFormat="1" ht="22.5" customHeight="1" thickTop="1">
      <c r="A9" s="250" t="s">
        <v>168</v>
      </c>
      <c r="B9" s="251"/>
      <c r="C9" s="251"/>
      <c r="D9" s="300"/>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2"/>
    </row>
    <row r="10" spans="1:58" s="190" customFormat="1" ht="42" customHeight="1">
      <c r="A10" s="260" t="s">
        <v>309</v>
      </c>
      <c r="B10" s="261"/>
      <c r="C10" s="261"/>
      <c r="D10" s="301"/>
      <c r="E10" s="261"/>
      <c r="F10" s="261"/>
      <c r="G10" s="261"/>
      <c r="H10" s="261"/>
      <c r="I10" s="261"/>
      <c r="J10" s="261"/>
      <c r="K10" s="261"/>
      <c r="L10" s="261"/>
      <c r="M10" s="261"/>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3"/>
    </row>
    <row r="11" spans="1:58" s="191" customFormat="1" ht="95.25" customHeight="1">
      <c r="A11" s="278" t="s">
        <v>169</v>
      </c>
      <c r="B11" s="293" t="s">
        <v>310</v>
      </c>
      <c r="C11" s="276" t="s">
        <v>311</v>
      </c>
      <c r="D11" s="302" t="s">
        <v>187</v>
      </c>
      <c r="E11" s="297" t="s">
        <v>312</v>
      </c>
      <c r="F11" s="276" t="s">
        <v>313</v>
      </c>
      <c r="G11" s="281">
        <v>20</v>
      </c>
      <c r="H11" s="281" t="s">
        <v>314</v>
      </c>
      <c r="I11" s="282" t="s">
        <v>173</v>
      </c>
      <c r="J11" s="283" t="s">
        <v>315</v>
      </c>
      <c r="K11" s="282"/>
      <c r="L11" s="283"/>
      <c r="M11" s="284">
        <v>123800</v>
      </c>
      <c r="N11" s="220" t="s">
        <v>177</v>
      </c>
      <c r="O11" s="231">
        <v>45690</v>
      </c>
      <c r="P11" s="218" t="s">
        <v>178</v>
      </c>
      <c r="Q11" s="218" t="s">
        <v>179</v>
      </c>
      <c r="R11" s="218" t="s">
        <v>180</v>
      </c>
      <c r="S11" s="219" t="s">
        <v>176</v>
      </c>
      <c r="T11" s="212">
        <v>135000</v>
      </c>
      <c r="U11" s="220" t="s">
        <v>181</v>
      </c>
      <c r="V11" s="231">
        <v>45690</v>
      </c>
      <c r="W11" s="218" t="s">
        <v>182</v>
      </c>
      <c r="X11" s="218" t="s">
        <v>183</v>
      </c>
      <c r="Y11" s="218" t="s">
        <v>184</v>
      </c>
      <c r="Z11" s="219" t="s">
        <v>176</v>
      </c>
      <c r="AA11" s="212">
        <v>143500</v>
      </c>
      <c r="AB11" s="220" t="s">
        <v>185</v>
      </c>
      <c r="AC11" s="231">
        <v>45690</v>
      </c>
      <c r="AD11" s="284">
        <f t="shared" ref="AD11:AD21" si="0">IFERROR(AVERAGE(M11,T11,AA11),"")</f>
        <v>134100</v>
      </c>
      <c r="AE11" s="212">
        <v>300</v>
      </c>
      <c r="AF11" s="212">
        <v>2000</v>
      </c>
      <c r="AG11" s="221" t="s">
        <v>186</v>
      </c>
      <c r="AH11" s="212">
        <v>0</v>
      </c>
      <c r="AI11" s="212">
        <f>SUM(AD11:AH11)*0.15</f>
        <v>20460</v>
      </c>
      <c r="AJ11" s="203"/>
    </row>
    <row r="12" spans="1:58" s="179" customFormat="1" ht="71.25">
      <c r="A12" s="278" t="s">
        <v>169</v>
      </c>
      <c r="B12" s="293" t="s">
        <v>316</v>
      </c>
      <c r="C12" s="276" t="s">
        <v>317</v>
      </c>
      <c r="D12" s="303"/>
      <c r="E12" s="297" t="s">
        <v>312</v>
      </c>
      <c r="F12" s="276" t="s">
        <v>313</v>
      </c>
      <c r="G12" s="278">
        <v>10</v>
      </c>
      <c r="H12" s="281" t="s">
        <v>314</v>
      </c>
      <c r="I12" s="282" t="s">
        <v>173</v>
      </c>
      <c r="J12" s="283" t="s">
        <v>315</v>
      </c>
      <c r="K12" s="282"/>
      <c r="L12" s="283"/>
      <c r="M12" s="284"/>
      <c r="N12" s="233" t="s">
        <v>181</v>
      </c>
      <c r="O12" s="234"/>
      <c r="P12" s="279"/>
      <c r="Q12" s="279"/>
      <c r="R12" s="279"/>
      <c r="S12" s="279"/>
      <c r="T12" s="280"/>
      <c r="U12" s="233"/>
      <c r="V12" s="234"/>
      <c r="W12" s="279"/>
      <c r="X12" s="279"/>
      <c r="Y12" s="279"/>
      <c r="Z12" s="279"/>
      <c r="AA12" s="280"/>
      <c r="AB12" s="233"/>
      <c r="AC12" s="234"/>
      <c r="AD12" s="211" t="str">
        <f t="shared" si="0"/>
        <v/>
      </c>
      <c r="AE12" s="211"/>
      <c r="AF12" s="211"/>
      <c r="AG12" s="211"/>
      <c r="AH12" s="211"/>
      <c r="AI12" s="211">
        <f t="shared" ref="AI12:AI21" si="1">SUM(AD12:AH12)</f>
        <v>0</v>
      </c>
      <c r="AJ12" s="279"/>
    </row>
    <row r="13" spans="1:58" s="179" customFormat="1" ht="74.25" customHeight="1">
      <c r="A13" s="278" t="s">
        <v>169</v>
      </c>
      <c r="B13" s="293" t="s">
        <v>318</v>
      </c>
      <c r="C13" s="276" t="s">
        <v>319</v>
      </c>
      <c r="D13" s="303"/>
      <c r="E13" s="297" t="s">
        <v>312</v>
      </c>
      <c r="F13" s="276" t="s">
        <v>313</v>
      </c>
      <c r="G13" s="278">
        <v>5</v>
      </c>
      <c r="H13" s="281" t="s">
        <v>314</v>
      </c>
      <c r="I13" s="282" t="s">
        <v>173</v>
      </c>
      <c r="J13" s="283" t="s">
        <v>315</v>
      </c>
      <c r="K13" s="282"/>
      <c r="L13" s="283"/>
      <c r="M13" s="284"/>
      <c r="N13" s="233" t="s">
        <v>191</v>
      </c>
      <c r="O13" s="234"/>
      <c r="P13" s="279"/>
      <c r="Q13" s="279"/>
      <c r="R13" s="279"/>
      <c r="S13" s="279"/>
      <c r="T13" s="280"/>
      <c r="U13" s="233"/>
      <c r="V13" s="234"/>
      <c r="W13" s="279"/>
      <c r="X13" s="279"/>
      <c r="Y13" s="279"/>
      <c r="Z13" s="279"/>
      <c r="AA13" s="280"/>
      <c r="AB13" s="233"/>
      <c r="AC13" s="234"/>
      <c r="AD13" s="211" t="str">
        <f t="shared" si="0"/>
        <v/>
      </c>
      <c r="AE13" s="211"/>
      <c r="AF13" s="211"/>
      <c r="AG13" s="211"/>
      <c r="AH13" s="211"/>
      <c r="AI13" s="211">
        <f t="shared" si="1"/>
        <v>0</v>
      </c>
      <c r="AJ13" s="279"/>
      <c r="AM13" s="182"/>
    </row>
    <row r="14" spans="1:58" ht="57">
      <c r="A14" s="264" t="s">
        <v>320</v>
      </c>
      <c r="B14" s="277"/>
      <c r="C14" s="306"/>
      <c r="D14" s="303"/>
      <c r="E14" s="298"/>
      <c r="F14" s="265"/>
      <c r="G14" s="265"/>
      <c r="H14" s="266"/>
      <c r="I14" s="267"/>
      <c r="J14" s="267"/>
      <c r="K14" s="267"/>
      <c r="L14" s="267"/>
      <c r="M14" s="268"/>
      <c r="N14" s="233" t="s">
        <v>189</v>
      </c>
      <c r="O14" s="234"/>
      <c r="P14" s="205"/>
      <c r="Q14" s="205"/>
      <c r="R14" s="205"/>
      <c r="S14" s="205"/>
      <c r="T14" s="207"/>
      <c r="U14" s="233"/>
      <c r="V14" s="234"/>
      <c r="W14" s="205"/>
      <c r="X14" s="205"/>
      <c r="Y14" s="205"/>
      <c r="Z14" s="205"/>
      <c r="AA14" s="207"/>
      <c r="AB14" s="233"/>
      <c r="AC14" s="234"/>
      <c r="AD14" s="211" t="str">
        <f t="shared" si="0"/>
        <v/>
      </c>
      <c r="AE14" s="211"/>
      <c r="AF14" s="211"/>
      <c r="AG14" s="211"/>
      <c r="AH14" s="211"/>
      <c r="AI14" s="211">
        <f t="shared" si="1"/>
        <v>0</v>
      </c>
      <c r="AJ14" s="205"/>
    </row>
    <row r="15" spans="1:58" ht="47.25" customHeight="1">
      <c r="A15" s="205"/>
      <c r="B15" s="294"/>
      <c r="C15" s="206"/>
      <c r="D15" s="303"/>
      <c r="E15" s="299"/>
      <c r="F15" s="206"/>
      <c r="G15" s="206"/>
      <c r="H15" s="232"/>
      <c r="I15" s="205"/>
      <c r="J15" s="205"/>
      <c r="K15" s="205"/>
      <c r="L15" s="205"/>
      <c r="M15" s="207"/>
      <c r="N15" s="233" t="s">
        <v>185</v>
      </c>
      <c r="O15" s="234"/>
      <c r="P15" s="205"/>
      <c r="Q15" s="205"/>
      <c r="R15" s="205"/>
      <c r="S15" s="205"/>
      <c r="T15" s="207"/>
      <c r="U15" s="233"/>
      <c r="V15" s="234"/>
      <c r="W15" s="205"/>
      <c r="X15" s="205"/>
      <c r="Y15" s="205"/>
      <c r="Z15" s="205"/>
      <c r="AA15" s="207"/>
      <c r="AB15" s="233"/>
      <c r="AC15" s="234"/>
      <c r="AD15" s="211" t="str">
        <f t="shared" si="0"/>
        <v/>
      </c>
      <c r="AE15" s="211"/>
      <c r="AF15" s="211"/>
      <c r="AG15" s="211"/>
      <c r="AH15" s="211"/>
      <c r="AI15" s="211">
        <f t="shared" si="1"/>
        <v>0</v>
      </c>
      <c r="AJ15" s="205"/>
    </row>
    <row r="16" spans="1:58" ht="48" customHeight="1">
      <c r="A16" s="205"/>
      <c r="B16" s="294"/>
      <c r="C16" s="206"/>
      <c r="D16" s="303"/>
      <c r="E16" s="299"/>
      <c r="F16" s="206"/>
      <c r="G16" s="206"/>
      <c r="H16" s="232"/>
      <c r="I16" s="205"/>
      <c r="J16" s="205"/>
      <c r="K16" s="205"/>
      <c r="L16" s="205"/>
      <c r="M16" s="207"/>
      <c r="N16" s="233" t="s">
        <v>200</v>
      </c>
      <c r="O16" s="234"/>
      <c r="P16" s="205"/>
      <c r="Q16" s="205"/>
      <c r="R16" s="205"/>
      <c r="S16" s="205"/>
      <c r="T16" s="207"/>
      <c r="U16" s="233"/>
      <c r="V16" s="234"/>
      <c r="W16" s="205"/>
      <c r="X16" s="205"/>
      <c r="Y16" s="205"/>
      <c r="Z16" s="205"/>
      <c r="AA16" s="207"/>
      <c r="AB16" s="233"/>
      <c r="AC16" s="234"/>
      <c r="AD16" s="211" t="str">
        <f t="shared" si="0"/>
        <v/>
      </c>
      <c r="AE16" s="211"/>
      <c r="AF16" s="211"/>
      <c r="AG16" s="211"/>
      <c r="AH16" s="211"/>
      <c r="AI16" s="211">
        <f t="shared" si="1"/>
        <v>0</v>
      </c>
      <c r="AJ16" s="205"/>
    </row>
    <row r="17" spans="1:36" ht="15">
      <c r="A17" s="205"/>
      <c r="B17" s="294"/>
      <c r="C17" s="206"/>
      <c r="D17" s="303"/>
      <c r="E17" s="299"/>
      <c r="F17" s="206"/>
      <c r="G17" s="206"/>
      <c r="H17" s="232"/>
      <c r="I17" s="205"/>
      <c r="J17" s="205"/>
      <c r="K17" s="205"/>
      <c r="L17" s="205"/>
      <c r="M17" s="207"/>
      <c r="N17" s="233"/>
      <c r="O17" s="234"/>
      <c r="P17" s="205"/>
      <c r="Q17" s="205"/>
      <c r="R17" s="205"/>
      <c r="S17" s="205"/>
      <c r="T17" s="207"/>
      <c r="U17" s="233"/>
      <c r="V17" s="234"/>
      <c r="W17" s="205"/>
      <c r="X17" s="205"/>
      <c r="Y17" s="205"/>
      <c r="Z17" s="205"/>
      <c r="AA17" s="207"/>
      <c r="AB17" s="233"/>
      <c r="AC17" s="234"/>
      <c r="AD17" s="211" t="str">
        <f t="shared" si="0"/>
        <v/>
      </c>
      <c r="AE17" s="211"/>
      <c r="AF17" s="211"/>
      <c r="AG17" s="211"/>
      <c r="AH17" s="211"/>
      <c r="AI17" s="211">
        <f t="shared" si="1"/>
        <v>0</v>
      </c>
      <c r="AJ17" s="205"/>
    </row>
    <row r="18" spans="1:36" ht="21" customHeight="1">
      <c r="A18" s="264" t="s">
        <v>321</v>
      </c>
      <c r="B18" s="265"/>
      <c r="C18" s="306"/>
      <c r="D18" s="303"/>
      <c r="E18" s="298"/>
      <c r="F18" s="265"/>
      <c r="G18" s="265"/>
      <c r="H18" s="266"/>
      <c r="I18" s="267"/>
      <c r="J18" s="267"/>
      <c r="K18" s="267"/>
      <c r="L18" s="267"/>
      <c r="M18" s="268"/>
      <c r="N18" s="233"/>
      <c r="O18" s="234"/>
      <c r="P18" s="205"/>
      <c r="Q18" s="205"/>
      <c r="R18" s="205"/>
      <c r="S18" s="205"/>
      <c r="T18" s="207"/>
      <c r="U18" s="233"/>
      <c r="V18" s="234"/>
      <c r="W18" s="205"/>
      <c r="X18" s="205"/>
      <c r="Y18" s="205"/>
      <c r="Z18" s="205"/>
      <c r="AA18" s="207"/>
      <c r="AB18" s="233"/>
      <c r="AC18" s="234"/>
      <c r="AD18" s="211" t="str">
        <f t="shared" si="0"/>
        <v/>
      </c>
      <c r="AE18" s="211"/>
      <c r="AF18" s="211"/>
      <c r="AG18" s="211"/>
      <c r="AH18" s="211"/>
      <c r="AI18" s="211">
        <f t="shared" si="1"/>
        <v>0</v>
      </c>
      <c r="AJ18" s="205"/>
    </row>
    <row r="19" spans="1:36" ht="15">
      <c r="A19" s="205"/>
      <c r="B19" s="294"/>
      <c r="C19" s="206"/>
      <c r="D19" s="303"/>
      <c r="E19" s="299"/>
      <c r="F19" s="206"/>
      <c r="G19" s="206"/>
      <c r="H19" s="232"/>
      <c r="I19" s="205"/>
      <c r="J19" s="205"/>
      <c r="K19" s="205"/>
      <c r="L19" s="205"/>
      <c r="M19" s="207"/>
      <c r="N19" s="233"/>
      <c r="O19" s="234"/>
      <c r="P19" s="205"/>
      <c r="Q19" s="205"/>
      <c r="R19" s="205"/>
      <c r="S19" s="205"/>
      <c r="T19" s="207"/>
      <c r="U19" s="233"/>
      <c r="V19" s="234"/>
      <c r="W19" s="205"/>
      <c r="X19" s="205"/>
      <c r="Y19" s="205"/>
      <c r="Z19" s="205"/>
      <c r="AA19" s="207"/>
      <c r="AB19" s="233"/>
      <c r="AC19" s="234"/>
      <c r="AD19" s="211" t="str">
        <f t="shared" si="0"/>
        <v/>
      </c>
      <c r="AE19" s="211"/>
      <c r="AF19" s="211"/>
      <c r="AG19" s="211"/>
      <c r="AH19" s="211"/>
      <c r="AI19" s="211">
        <f t="shared" si="1"/>
        <v>0</v>
      </c>
      <c r="AJ19" s="205"/>
    </row>
    <row r="20" spans="1:36" ht="15">
      <c r="A20" s="205"/>
      <c r="B20" s="294"/>
      <c r="C20" s="206"/>
      <c r="D20" s="303"/>
      <c r="E20" s="299"/>
      <c r="F20" s="206"/>
      <c r="G20" s="206"/>
      <c r="H20" s="232"/>
      <c r="I20" s="205"/>
      <c r="J20" s="205"/>
      <c r="K20" s="205"/>
      <c r="L20" s="205"/>
      <c r="M20" s="207"/>
      <c r="N20" s="233"/>
      <c r="O20" s="234"/>
      <c r="P20" s="205"/>
      <c r="Q20" s="205"/>
      <c r="R20" s="205"/>
      <c r="S20" s="205"/>
      <c r="T20" s="207"/>
      <c r="U20" s="233"/>
      <c r="V20" s="234"/>
      <c r="W20" s="205"/>
      <c r="X20" s="205"/>
      <c r="Y20" s="205"/>
      <c r="Z20" s="205"/>
      <c r="AA20" s="207"/>
      <c r="AB20" s="233"/>
      <c r="AC20" s="234"/>
      <c r="AD20" s="211" t="str">
        <f t="shared" si="0"/>
        <v/>
      </c>
      <c r="AE20" s="211"/>
      <c r="AF20" s="211"/>
      <c r="AG20" s="211"/>
      <c r="AH20" s="211"/>
      <c r="AI20" s="211">
        <f t="shared" si="1"/>
        <v>0</v>
      </c>
      <c r="AJ20" s="205"/>
    </row>
    <row r="21" spans="1:36" ht="15">
      <c r="A21" s="205"/>
      <c r="B21" s="294"/>
      <c r="C21" s="206"/>
      <c r="D21" s="303"/>
      <c r="E21" s="299"/>
      <c r="F21" s="206"/>
      <c r="G21" s="206"/>
      <c r="H21" s="232"/>
      <c r="I21" s="205"/>
      <c r="J21" s="205"/>
      <c r="K21" s="205"/>
      <c r="L21" s="205"/>
      <c r="M21" s="207"/>
      <c r="N21" s="233"/>
      <c r="O21" s="234"/>
      <c r="P21" s="205"/>
      <c r="Q21" s="205"/>
      <c r="R21" s="205"/>
      <c r="S21" s="205"/>
      <c r="T21" s="207"/>
      <c r="U21" s="233"/>
      <c r="V21" s="234"/>
      <c r="W21" s="205"/>
      <c r="X21" s="205"/>
      <c r="Y21" s="205"/>
      <c r="Z21" s="205"/>
      <c r="AA21" s="207"/>
      <c r="AB21" s="233"/>
      <c r="AC21" s="234"/>
      <c r="AD21" s="211" t="str">
        <f t="shared" si="0"/>
        <v/>
      </c>
      <c r="AE21" s="211"/>
      <c r="AF21" s="211"/>
      <c r="AG21" s="211"/>
      <c r="AH21" s="211"/>
      <c r="AI21" s="211">
        <f t="shared" si="1"/>
        <v>0</v>
      </c>
      <c r="AJ21" s="205"/>
    </row>
    <row r="23" spans="1:36" s="191" customFormat="1" ht="28.5" customHeight="1">
      <c r="A23" s="213" t="s">
        <v>202</v>
      </c>
      <c r="B23" s="214"/>
      <c r="C23" s="214"/>
      <c r="D23" s="214"/>
      <c r="E23" s="214"/>
      <c r="F23" s="214"/>
      <c r="G23" s="214"/>
      <c r="H23" s="215"/>
      <c r="I23" s="214"/>
      <c r="J23" s="214"/>
      <c r="K23" s="214"/>
      <c r="L23" s="214"/>
      <c r="M23" s="214"/>
      <c r="N23" s="214"/>
      <c r="O23" s="214"/>
      <c r="P23" s="214"/>
      <c r="Q23" s="214"/>
      <c r="R23" s="214"/>
      <c r="S23" s="214"/>
      <c r="T23" s="214"/>
      <c r="U23" s="214"/>
      <c r="V23" s="214"/>
      <c r="W23" s="214"/>
      <c r="X23" s="214"/>
      <c r="Y23" s="214"/>
      <c r="Z23" s="214"/>
      <c r="AA23" s="214"/>
      <c r="AB23" s="214"/>
      <c r="AC23" s="214"/>
      <c r="AD23" s="215"/>
      <c r="AE23" s="214"/>
      <c r="AF23" s="214"/>
      <c r="AG23" s="214"/>
      <c r="AH23" s="214"/>
      <c r="AI23" s="214"/>
    </row>
    <row r="25" spans="1:36" ht="16.5" customHeight="1">
      <c r="A25" s="186"/>
      <c r="B25" s="186" t="s">
        <v>117</v>
      </c>
      <c r="C25" s="186"/>
      <c r="E25" s="186"/>
      <c r="F25" s="186"/>
      <c r="G25" s="186"/>
      <c r="H25" s="185"/>
      <c r="I25" s="186"/>
      <c r="J25" s="186"/>
      <c r="K25" s="186"/>
      <c r="L25" s="186"/>
      <c r="M25" s="192"/>
    </row>
    <row r="26" spans="1:36" ht="38.1" customHeight="1">
      <c r="A26" s="193" t="s">
        <v>203</v>
      </c>
      <c r="B26" s="242" t="s">
        <v>204</v>
      </c>
      <c r="C26" s="242"/>
      <c r="E26" s="242"/>
      <c r="F26" s="242"/>
      <c r="G26" s="242"/>
      <c r="H26" s="242"/>
      <c r="I26" s="242"/>
      <c r="J26" s="242"/>
      <c r="K26" s="242"/>
      <c r="L26" s="242"/>
      <c r="M26" s="242"/>
      <c r="N26" s="242"/>
      <c r="O26" s="242"/>
      <c r="P26" s="193"/>
      <c r="Q26" s="193"/>
      <c r="R26" s="193"/>
      <c r="S26" s="193"/>
    </row>
    <row r="27" spans="1:36" ht="20.100000000000001" customHeight="1">
      <c r="A27" s="193" t="s">
        <v>205</v>
      </c>
      <c r="B27" s="242" t="s">
        <v>204</v>
      </c>
      <c r="C27" s="242"/>
      <c r="E27" s="242"/>
      <c r="F27" s="242"/>
      <c r="G27" s="242"/>
      <c r="H27" s="242"/>
      <c r="I27" s="242"/>
      <c r="J27" s="242"/>
      <c r="K27" s="242"/>
      <c r="L27" s="242"/>
      <c r="M27" s="242"/>
      <c r="N27" s="242"/>
      <c r="O27" s="242"/>
      <c r="P27" s="186"/>
      <c r="Q27" s="186"/>
      <c r="R27" s="186"/>
      <c r="S27" s="186"/>
    </row>
    <row r="28" spans="1:36" ht="20.100000000000001" customHeight="1">
      <c r="A28" s="193" t="s">
        <v>206</v>
      </c>
      <c r="B28" s="243" t="s">
        <v>207</v>
      </c>
      <c r="C28" s="243"/>
      <c r="E28" s="243"/>
      <c r="F28" s="243"/>
      <c r="G28" s="243"/>
      <c r="H28" s="243"/>
      <c r="I28" s="243"/>
      <c r="J28" s="243"/>
      <c r="K28" s="243"/>
      <c r="L28" s="243"/>
      <c r="M28" s="243"/>
      <c r="N28" s="243"/>
      <c r="O28" s="243"/>
      <c r="P28" s="194"/>
      <c r="Q28" s="194"/>
      <c r="R28" s="194"/>
      <c r="S28" s="194"/>
    </row>
    <row r="29" spans="1:36" ht="20.100000000000001" customHeight="1">
      <c r="A29" s="193" t="s">
        <v>208</v>
      </c>
      <c r="B29" s="242" t="s">
        <v>204</v>
      </c>
      <c r="C29" s="242"/>
      <c r="E29" s="242"/>
      <c r="F29" s="242"/>
      <c r="G29" s="242"/>
      <c r="H29" s="242"/>
      <c r="I29" s="242"/>
      <c r="J29" s="242"/>
      <c r="K29" s="242"/>
      <c r="L29" s="242"/>
      <c r="M29" s="242"/>
      <c r="N29" s="242"/>
      <c r="O29" s="242"/>
      <c r="P29" s="186"/>
      <c r="Q29" s="186"/>
      <c r="R29" s="186"/>
      <c r="S29" s="186"/>
    </row>
  </sheetData>
  <mergeCells count="5">
    <mergeCell ref="A6:A7"/>
    <mergeCell ref="D6:D7"/>
    <mergeCell ref="P6:V6"/>
    <mergeCell ref="W6:AC6"/>
    <mergeCell ref="AE7:AH7"/>
  </mergeCells>
  <hyperlinks>
    <hyperlink ref="R11" r:id="rId1"/>
    <hyperlink ref="Y11" r:id="rId2"/>
  </hyperlinks>
  <pageMargins left="0.19685039370078741" right="0.19685039370078741" top="0.74803149606299213" bottom="0.74803149606299213" header="0.31496062992125984" footer="0.31496062992125984"/>
  <pageSetup paperSize="9" scale="35" fitToWidth="2" fitToHeight="0" orientation="landscape" cellComments="asDisplayed" r:id="rId3"/>
  <headerFooter>
    <oddFooter>&amp;C&amp;"Arial Black,Italic"&amp;48&amp;K00-013Note: This form is to be used only for the Automation of Procurement Reports project.</oddFooter>
  </headerFooter>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01"/>
  <sheetViews>
    <sheetView showGridLines="0" view="pageBreakPreview" zoomScale="55" zoomScaleNormal="85" zoomScaleSheetLayoutView="55" workbookViewId="0">
      <selection activeCell="A12" sqref="A12"/>
    </sheetView>
  </sheetViews>
  <sheetFormatPr defaultColWidth="14.42578125" defaultRowHeight="12.75" customHeight="1"/>
  <cols>
    <col min="1" max="1" width="37.42578125" style="163" customWidth="1"/>
    <col min="2" max="2" width="30" style="163" customWidth="1"/>
    <col min="3" max="3" width="29.42578125" style="177" customWidth="1"/>
    <col min="4" max="4" width="28.85546875" style="163" customWidth="1"/>
    <col min="5" max="5" width="19.85546875" style="163" customWidth="1"/>
    <col min="6" max="6" width="24.5703125" style="163" customWidth="1"/>
    <col min="7" max="7" width="19.85546875" style="163" customWidth="1"/>
    <col min="8" max="8" width="20" style="163" customWidth="1"/>
    <col min="9" max="9" width="27" style="413" customWidth="1"/>
    <col min="10" max="10" width="22" style="163" customWidth="1"/>
    <col min="11" max="11" width="29" style="163" customWidth="1"/>
    <col min="12" max="12" width="46.5703125" style="163" customWidth="1"/>
    <col min="13" max="16384" width="14.42578125" style="163"/>
  </cols>
  <sheetData>
    <row r="1" spans="1:22">
      <c r="I1" s="163"/>
    </row>
    <row r="2" spans="1:22">
      <c r="I2" s="163"/>
    </row>
    <row r="3" spans="1:22" ht="1.5" customHeight="1">
      <c r="I3" s="163"/>
    </row>
    <row r="4" spans="1:22" ht="37.5" customHeight="1">
      <c r="A4" s="611" t="s">
        <v>322</v>
      </c>
      <c r="B4" s="611"/>
      <c r="C4" s="611"/>
      <c r="D4" s="611"/>
      <c r="E4" s="611"/>
      <c r="F4" s="611"/>
      <c r="G4" s="611"/>
      <c r="H4" s="611"/>
      <c r="I4" s="611"/>
      <c r="J4" s="611"/>
      <c r="K4" s="611"/>
      <c r="L4" s="611"/>
    </row>
    <row r="5" spans="1:22" ht="19.149999999999999" customHeight="1">
      <c r="A5" s="611" t="s">
        <v>323</v>
      </c>
      <c r="B5" s="611"/>
      <c r="C5" s="611"/>
      <c r="D5" s="611"/>
      <c r="E5" s="611"/>
      <c r="F5" s="611"/>
      <c r="G5" s="611"/>
      <c r="H5" s="611"/>
      <c r="I5" s="611"/>
      <c r="J5" s="611"/>
      <c r="K5" s="611"/>
      <c r="L5" s="611"/>
    </row>
    <row r="6" spans="1:22" ht="30" customHeight="1">
      <c r="A6" s="611"/>
      <c r="B6" s="611"/>
      <c r="C6" s="611"/>
      <c r="D6" s="611"/>
      <c r="E6" s="611"/>
      <c r="F6" s="611"/>
      <c r="G6" s="611"/>
      <c r="H6" s="611"/>
      <c r="I6" s="611"/>
      <c r="J6" s="611"/>
      <c r="K6" s="611"/>
      <c r="L6" s="611"/>
      <c r="M6" s="348"/>
      <c r="N6" s="348"/>
      <c r="O6" s="348"/>
      <c r="P6" s="348"/>
      <c r="Q6" s="348"/>
      <c r="R6" s="348"/>
      <c r="S6" s="348"/>
      <c r="T6" s="348"/>
      <c r="U6" s="348"/>
      <c r="V6" s="348"/>
    </row>
    <row r="7" spans="1:22" ht="30" customHeight="1">
      <c r="A7" s="417"/>
      <c r="C7" s="223"/>
      <c r="D7" s="223"/>
      <c r="E7" s="424"/>
      <c r="F7" s="458" t="s">
        <v>324</v>
      </c>
      <c r="G7" s="425"/>
      <c r="H7" s="426" t="s">
        <v>325</v>
      </c>
      <c r="I7" s="223"/>
      <c r="J7" s="223"/>
      <c r="K7" s="223"/>
      <c r="L7" s="223"/>
      <c r="M7" s="348"/>
      <c r="N7" s="348"/>
      <c r="O7" s="348"/>
      <c r="P7" s="348"/>
      <c r="Q7" s="348"/>
      <c r="R7" s="348"/>
      <c r="S7" s="348"/>
      <c r="T7" s="348"/>
      <c r="U7" s="348"/>
      <c r="V7" s="348"/>
    </row>
    <row r="8" spans="1:22" ht="30" customHeight="1">
      <c r="A8" s="417"/>
      <c r="C8" s="223"/>
      <c r="D8" s="223"/>
      <c r="E8" s="223"/>
      <c r="F8" s="223"/>
      <c r="G8" s="418"/>
      <c r="H8" s="223"/>
      <c r="I8" s="223"/>
      <c r="J8" s="223"/>
      <c r="K8" s="223"/>
      <c r="L8" s="223"/>
      <c r="M8" s="348"/>
      <c r="N8" s="348"/>
      <c r="O8" s="348"/>
      <c r="P8" s="348"/>
      <c r="Q8" s="348"/>
      <c r="R8" s="348"/>
      <c r="S8" s="348"/>
      <c r="T8" s="348"/>
      <c r="U8" s="348"/>
      <c r="V8" s="348"/>
    </row>
    <row r="9" spans="1:22" ht="20.25">
      <c r="A9" s="419"/>
      <c r="B9" s="419"/>
      <c r="C9" s="420"/>
      <c r="D9" s="333"/>
      <c r="E9" s="164"/>
      <c r="F9" s="164"/>
      <c r="G9" s="164"/>
      <c r="H9" s="164"/>
      <c r="I9" s="163"/>
      <c r="L9" s="164"/>
      <c r="R9" s="348"/>
      <c r="S9" s="348"/>
      <c r="T9" s="348"/>
      <c r="U9" s="348"/>
      <c r="V9" s="348"/>
    </row>
    <row r="10" spans="1:22" ht="22.9" customHeight="1">
      <c r="A10" s="421" t="s">
        <v>326</v>
      </c>
      <c r="C10" s="163"/>
      <c r="E10" s="166"/>
      <c r="F10" s="166"/>
      <c r="G10" s="166"/>
      <c r="H10" s="166"/>
      <c r="I10" s="163"/>
      <c r="N10" s="348"/>
      <c r="O10" s="348"/>
      <c r="P10" s="348"/>
      <c r="Q10" s="348"/>
      <c r="R10" s="348"/>
    </row>
    <row r="11" spans="1:22" ht="36" customHeight="1">
      <c r="A11" s="431" t="s">
        <v>327</v>
      </c>
      <c r="B11" s="431"/>
      <c r="C11" s="164"/>
      <c r="D11" s="333"/>
      <c r="E11" s="166"/>
      <c r="F11" s="166"/>
      <c r="G11" s="166"/>
      <c r="H11" s="166"/>
      <c r="I11" s="163"/>
      <c r="N11" s="348"/>
      <c r="O11" s="348"/>
      <c r="P11" s="348"/>
      <c r="Q11" s="348"/>
      <c r="R11" s="348"/>
    </row>
    <row r="12" spans="1:22" ht="26.45" customHeight="1">
      <c r="A12" s="468"/>
      <c r="B12" s="167"/>
      <c r="C12" s="164"/>
      <c r="D12" s="333"/>
      <c r="E12" s="166"/>
      <c r="F12" s="166"/>
      <c r="G12" s="166"/>
      <c r="H12" s="166"/>
      <c r="I12" s="163"/>
      <c r="N12" s="348"/>
      <c r="O12" s="348"/>
      <c r="P12" s="348"/>
      <c r="Q12" s="348"/>
      <c r="R12" s="348"/>
    </row>
    <row r="13" spans="1:22" ht="9.75" customHeight="1">
      <c r="A13" s="172"/>
      <c r="B13" s="172"/>
      <c r="C13" s="172"/>
      <c r="D13" s="172"/>
      <c r="E13" s="172"/>
      <c r="F13" s="172"/>
      <c r="G13" s="172"/>
      <c r="H13" s="172"/>
      <c r="I13" s="172"/>
      <c r="J13" s="422"/>
      <c r="K13" s="422"/>
      <c r="L13" s="170"/>
      <c r="M13" s="348"/>
      <c r="N13" s="348"/>
      <c r="O13" s="348"/>
      <c r="P13" s="348"/>
      <c r="Q13" s="348"/>
      <c r="R13" s="348"/>
      <c r="S13" s="348"/>
      <c r="T13" s="348"/>
      <c r="U13" s="348"/>
      <c r="V13" s="348"/>
    </row>
    <row r="14" spans="1:22" s="161" customFormat="1" ht="41.25" customHeight="1">
      <c r="A14" s="618" t="s">
        <v>328</v>
      </c>
      <c r="B14" s="619"/>
      <c r="C14" s="619"/>
      <c r="D14" s="619"/>
      <c r="E14" s="620"/>
      <c r="F14" s="615" t="s">
        <v>329</v>
      </c>
      <c r="G14" s="616"/>
      <c r="H14" s="617"/>
      <c r="I14" s="612" t="s">
        <v>330</v>
      </c>
      <c r="J14" s="613"/>
      <c r="K14" s="460" t="s">
        <v>331</v>
      </c>
      <c r="L14" s="461" t="s">
        <v>332</v>
      </c>
      <c r="M14" s="172"/>
      <c r="N14" s="172"/>
      <c r="O14" s="172"/>
      <c r="P14" s="172"/>
      <c r="Q14" s="172"/>
      <c r="R14" s="172"/>
      <c r="S14" s="172"/>
      <c r="T14" s="172"/>
      <c r="U14" s="172"/>
      <c r="V14" s="172"/>
    </row>
    <row r="15" spans="1:22" s="161" customFormat="1" ht="87" customHeight="1">
      <c r="A15" s="432" t="s">
        <v>333</v>
      </c>
      <c r="B15" s="433" t="s">
        <v>334</v>
      </c>
      <c r="C15" s="479" t="s">
        <v>335</v>
      </c>
      <c r="D15" s="434" t="s">
        <v>336</v>
      </c>
      <c r="E15" s="435" t="s">
        <v>337</v>
      </c>
      <c r="F15" s="435" t="s">
        <v>338</v>
      </c>
      <c r="G15" s="435" t="s">
        <v>339</v>
      </c>
      <c r="H15" s="435" t="s">
        <v>340</v>
      </c>
      <c r="I15" s="434" t="s">
        <v>341</v>
      </c>
      <c r="J15" s="436" t="s">
        <v>342</v>
      </c>
      <c r="K15" s="434"/>
      <c r="L15" s="459"/>
      <c r="M15" s="173"/>
      <c r="N15" s="173"/>
      <c r="O15" s="173"/>
      <c r="P15" s="173"/>
      <c r="Q15" s="173"/>
      <c r="R15" s="173"/>
      <c r="S15" s="173"/>
    </row>
    <row r="16" spans="1:22" s="161" customFormat="1" ht="23.25" customHeight="1">
      <c r="A16" s="437" t="s">
        <v>29</v>
      </c>
      <c r="B16" s="438" t="s">
        <v>30</v>
      </c>
      <c r="C16" s="438" t="s">
        <v>31</v>
      </c>
      <c r="D16" s="438" t="s">
        <v>32</v>
      </c>
      <c r="E16" s="438" t="s">
        <v>33</v>
      </c>
      <c r="F16" s="438" t="s">
        <v>34</v>
      </c>
      <c r="G16" s="438" t="s">
        <v>35</v>
      </c>
      <c r="H16" s="438" t="s">
        <v>36</v>
      </c>
      <c r="I16" s="438" t="s">
        <v>37</v>
      </c>
      <c r="J16" s="438" t="s">
        <v>38</v>
      </c>
      <c r="K16" s="438" t="s">
        <v>39</v>
      </c>
      <c r="L16" s="439" t="s">
        <v>40</v>
      </c>
      <c r="M16" s="173"/>
      <c r="N16" s="173"/>
      <c r="O16" s="173"/>
      <c r="P16" s="173"/>
      <c r="Q16" s="173"/>
      <c r="R16" s="173"/>
      <c r="S16" s="173"/>
    </row>
    <row r="17" spans="1:22" s="416" customFormat="1" ht="351" hidden="1" customHeight="1">
      <c r="A17" s="440" t="s">
        <v>343</v>
      </c>
      <c r="B17" s="441"/>
      <c r="C17" s="442" t="s">
        <v>344</v>
      </c>
      <c r="D17" s="442" t="s">
        <v>345</v>
      </c>
      <c r="E17" s="442" t="s">
        <v>346</v>
      </c>
      <c r="F17" s="442" t="s">
        <v>347</v>
      </c>
      <c r="G17" s="442" t="s">
        <v>348</v>
      </c>
      <c r="H17" s="442" t="s">
        <v>349</v>
      </c>
      <c r="I17" s="442" t="s">
        <v>350</v>
      </c>
      <c r="J17" s="442" t="s">
        <v>351</v>
      </c>
      <c r="K17" s="443"/>
      <c r="L17" s="444" t="s">
        <v>352</v>
      </c>
      <c r="M17" s="415"/>
      <c r="N17" s="415"/>
      <c r="O17" s="415"/>
      <c r="P17" s="415"/>
      <c r="Q17" s="415"/>
      <c r="R17" s="415"/>
      <c r="S17" s="415"/>
    </row>
    <row r="18" spans="1:22" s="416" customFormat="1" ht="67.5" customHeight="1">
      <c r="A18" s="463"/>
      <c r="B18" s="462"/>
      <c r="C18" s="442"/>
      <c r="D18" s="464"/>
      <c r="E18" s="464"/>
      <c r="F18" s="466"/>
      <c r="G18" s="466"/>
      <c r="H18" s="464"/>
      <c r="I18" s="464"/>
      <c r="J18" s="467"/>
      <c r="K18" s="464"/>
      <c r="L18" s="465"/>
      <c r="M18" s="415"/>
      <c r="N18" s="415"/>
      <c r="O18" s="415"/>
      <c r="P18" s="415"/>
      <c r="Q18" s="415"/>
      <c r="R18" s="415"/>
      <c r="S18" s="415"/>
    </row>
    <row r="19" spans="1:22" s="416" customFormat="1" ht="47.45" customHeight="1">
      <c r="A19" s="440"/>
      <c r="B19" s="441"/>
      <c r="C19" s="442"/>
      <c r="D19" s="442"/>
      <c r="E19" s="442"/>
      <c r="F19" s="442"/>
      <c r="G19" s="442"/>
      <c r="H19" s="442"/>
      <c r="I19" s="442"/>
      <c r="J19" s="442"/>
      <c r="K19" s="442"/>
      <c r="L19" s="444"/>
      <c r="M19" s="415"/>
      <c r="N19" s="415"/>
      <c r="O19" s="415"/>
      <c r="P19" s="415"/>
      <c r="Q19" s="415"/>
      <c r="R19" s="415"/>
      <c r="S19" s="415"/>
    </row>
    <row r="20" spans="1:22" s="416" customFormat="1" ht="47.45" customHeight="1">
      <c r="A20" s="440"/>
      <c r="B20" s="441"/>
      <c r="C20" s="442"/>
      <c r="D20" s="442"/>
      <c r="E20" s="442"/>
      <c r="F20" s="442"/>
      <c r="G20" s="442"/>
      <c r="H20" s="442"/>
      <c r="I20" s="442"/>
      <c r="J20" s="442"/>
      <c r="K20" s="442"/>
      <c r="L20" s="444"/>
      <c r="M20" s="415"/>
      <c r="N20" s="415"/>
      <c r="O20" s="415"/>
      <c r="P20" s="415"/>
      <c r="Q20" s="415"/>
      <c r="R20" s="415"/>
      <c r="S20" s="415"/>
    </row>
    <row r="21" spans="1:22" s="416" customFormat="1" ht="47.45" customHeight="1">
      <c r="A21" s="440"/>
      <c r="B21" s="441"/>
      <c r="C21" s="442"/>
      <c r="D21" s="442"/>
      <c r="E21" s="442"/>
      <c r="F21" s="442"/>
      <c r="G21" s="442"/>
      <c r="H21" s="442"/>
      <c r="I21" s="442"/>
      <c r="J21" s="442"/>
      <c r="K21" s="442"/>
      <c r="L21" s="444"/>
      <c r="M21" s="415"/>
      <c r="N21" s="415"/>
      <c r="O21" s="415"/>
      <c r="P21" s="415"/>
      <c r="Q21" s="415"/>
      <c r="R21" s="415"/>
      <c r="S21" s="415"/>
    </row>
    <row r="22" spans="1:22" s="416" customFormat="1" ht="47.45" customHeight="1">
      <c r="A22" s="445"/>
      <c r="B22" s="446"/>
      <c r="C22" s="447"/>
      <c r="D22" s="447"/>
      <c r="E22" s="447"/>
      <c r="F22" s="447"/>
      <c r="G22" s="447"/>
      <c r="H22" s="447"/>
      <c r="I22" s="447"/>
      <c r="J22" s="447"/>
      <c r="K22" s="447"/>
      <c r="L22" s="448"/>
      <c r="M22" s="415"/>
      <c r="N22" s="415"/>
      <c r="O22" s="415"/>
      <c r="P22" s="415"/>
      <c r="Q22" s="415"/>
      <c r="R22" s="415"/>
      <c r="S22" s="415"/>
    </row>
    <row r="23" spans="1:22" ht="30" customHeight="1">
      <c r="A23" s="170"/>
      <c r="B23" s="170"/>
      <c r="C23" s="161"/>
      <c r="D23" s="170"/>
      <c r="E23" s="161"/>
      <c r="F23" s="161"/>
      <c r="G23" s="161"/>
      <c r="H23" s="161"/>
      <c r="I23" s="427" t="s">
        <v>353</v>
      </c>
      <c r="J23" s="423"/>
      <c r="K23" s="161"/>
      <c r="L23" s="348"/>
      <c r="M23" s="348"/>
      <c r="N23" s="348"/>
      <c r="O23" s="348"/>
      <c r="P23" s="348"/>
      <c r="Q23" s="348"/>
      <c r="R23" s="348"/>
      <c r="S23" s="348"/>
      <c r="T23" s="348"/>
      <c r="U23" s="348"/>
      <c r="V23" s="348"/>
    </row>
    <row r="24" spans="1:22" ht="15.75" customHeight="1">
      <c r="A24" s="170"/>
      <c r="B24" s="170"/>
      <c r="C24" s="161"/>
      <c r="D24" s="170"/>
      <c r="E24" s="161"/>
      <c r="F24" s="161"/>
      <c r="G24" s="161"/>
      <c r="I24" s="163"/>
      <c r="J24" s="161"/>
      <c r="K24" s="161"/>
      <c r="L24" s="348"/>
      <c r="M24" s="348"/>
      <c r="N24" s="348"/>
      <c r="O24" s="348"/>
      <c r="P24" s="348"/>
      <c r="Q24" s="348"/>
      <c r="R24" s="348"/>
      <c r="S24" s="348"/>
      <c r="T24" s="348"/>
      <c r="U24" s="348"/>
      <c r="V24" s="348"/>
    </row>
    <row r="25" spans="1:22" ht="15.75" customHeight="1">
      <c r="A25" s="170"/>
      <c r="B25" s="170"/>
      <c r="C25" s="161"/>
      <c r="D25" s="170"/>
      <c r="E25" s="161"/>
      <c r="F25" s="161"/>
      <c r="G25" s="161"/>
      <c r="H25" s="161"/>
      <c r="I25" s="161"/>
      <c r="J25" s="161"/>
      <c r="K25" s="161"/>
      <c r="L25" s="348"/>
      <c r="M25" s="348"/>
      <c r="N25" s="348"/>
      <c r="O25" s="348"/>
      <c r="P25" s="348"/>
      <c r="Q25" s="348"/>
      <c r="R25" s="348"/>
      <c r="S25" s="348"/>
      <c r="T25" s="348"/>
      <c r="U25" s="348"/>
      <c r="V25" s="348"/>
    </row>
    <row r="26" spans="1:22" ht="15.75" customHeight="1">
      <c r="A26" s="170"/>
      <c r="B26" s="170"/>
      <c r="C26" s="161"/>
      <c r="D26" s="170"/>
      <c r="E26" s="161"/>
      <c r="F26" s="161"/>
      <c r="G26" s="161"/>
      <c r="H26" s="161"/>
      <c r="I26" s="161"/>
      <c r="J26" s="161"/>
      <c r="K26" s="161"/>
      <c r="L26" s="348"/>
      <c r="M26" s="348"/>
      <c r="N26" s="348"/>
      <c r="O26" s="348"/>
      <c r="P26" s="348"/>
      <c r="Q26" s="348"/>
      <c r="R26" s="348"/>
      <c r="S26" s="348"/>
      <c r="T26" s="348"/>
      <c r="U26" s="348"/>
      <c r="V26" s="348"/>
    </row>
    <row r="27" spans="1:22" ht="15.75" customHeight="1">
      <c r="A27" s="170"/>
      <c r="B27" s="170"/>
      <c r="C27" s="161"/>
      <c r="D27" s="170"/>
      <c r="E27" s="161"/>
      <c r="F27" s="161"/>
      <c r="G27" s="161"/>
      <c r="H27" s="161"/>
      <c r="I27" s="161"/>
      <c r="J27" s="161"/>
      <c r="K27" s="161"/>
      <c r="L27" s="348"/>
      <c r="M27" s="348"/>
      <c r="N27" s="348"/>
      <c r="O27" s="348"/>
      <c r="P27" s="348"/>
      <c r="Q27" s="348"/>
      <c r="R27" s="348"/>
      <c r="S27" s="348"/>
      <c r="T27" s="348"/>
      <c r="U27" s="348"/>
      <c r="V27" s="348"/>
    </row>
    <row r="28" spans="1:22" ht="15">
      <c r="A28" s="313"/>
      <c r="B28" s="449" t="s">
        <v>117</v>
      </c>
      <c r="C28" s="450"/>
      <c r="D28" s="451"/>
      <c r="E28" s="449" t="s">
        <v>354</v>
      </c>
      <c r="F28" s="449"/>
      <c r="G28" s="451"/>
      <c r="H28" s="451"/>
      <c r="I28" s="621"/>
      <c r="J28" s="621"/>
      <c r="K28" s="313"/>
      <c r="L28" s="313"/>
      <c r="M28" s="348"/>
      <c r="N28" s="348"/>
      <c r="O28" s="348"/>
      <c r="P28" s="348"/>
      <c r="Q28" s="348"/>
      <c r="R28" s="348"/>
      <c r="S28" s="348"/>
      <c r="T28" s="348"/>
      <c r="U28" s="348"/>
    </row>
    <row r="29" spans="1:22" s="227" customFormat="1" ht="55.5" customHeight="1">
      <c r="A29" s="315"/>
      <c r="B29" s="452"/>
      <c r="C29" s="453"/>
      <c r="D29" s="453"/>
      <c r="E29" s="452"/>
      <c r="F29" s="454"/>
      <c r="G29" s="453"/>
      <c r="H29" s="453"/>
      <c r="I29" s="622"/>
      <c r="J29" s="622"/>
      <c r="K29" s="380"/>
      <c r="L29" s="380"/>
      <c r="M29" s="348"/>
      <c r="N29" s="348"/>
      <c r="O29" s="348"/>
      <c r="P29" s="348"/>
      <c r="Q29" s="348"/>
      <c r="R29" s="348"/>
      <c r="S29" s="348"/>
      <c r="T29" s="348"/>
      <c r="U29" s="348"/>
    </row>
    <row r="30" spans="1:22" s="227" customFormat="1" ht="30" customHeight="1">
      <c r="A30" s="315"/>
      <c r="B30" s="455" t="s">
        <v>355</v>
      </c>
      <c r="C30" s="453"/>
      <c r="D30" s="453"/>
      <c r="E30" s="626" t="s">
        <v>355</v>
      </c>
      <c r="F30" s="626"/>
      <c r="G30" s="453"/>
      <c r="H30" s="453"/>
      <c r="I30" s="623"/>
      <c r="J30" s="623"/>
      <c r="K30" s="315"/>
      <c r="L30" s="315"/>
      <c r="M30" s="348"/>
      <c r="N30" s="348"/>
      <c r="O30" s="348"/>
      <c r="P30" s="348"/>
      <c r="Q30" s="348"/>
      <c r="R30" s="348"/>
      <c r="S30" s="348"/>
      <c r="T30" s="348"/>
      <c r="U30" s="348"/>
    </row>
    <row r="31" spans="1:22" s="227" customFormat="1" ht="15">
      <c r="A31" s="315"/>
      <c r="B31" s="456" t="s">
        <v>124</v>
      </c>
      <c r="C31" s="453"/>
      <c r="D31" s="453"/>
      <c r="E31" s="627" t="s">
        <v>124</v>
      </c>
      <c r="F31" s="627"/>
      <c r="G31" s="453"/>
      <c r="H31" s="453"/>
      <c r="I31" s="624"/>
      <c r="J31" s="624"/>
      <c r="K31" s="315"/>
      <c r="L31" s="315"/>
      <c r="M31" s="348"/>
      <c r="N31" s="348"/>
      <c r="O31" s="348"/>
      <c r="P31" s="348"/>
      <c r="Q31" s="348"/>
      <c r="R31" s="348"/>
      <c r="S31" s="348"/>
      <c r="T31" s="348"/>
      <c r="U31" s="348"/>
    </row>
    <row r="32" spans="1:22" s="227" customFormat="1" ht="29.25" customHeight="1">
      <c r="A32" s="318"/>
      <c r="B32" s="457" t="s">
        <v>356</v>
      </c>
      <c r="C32" s="453"/>
      <c r="D32" s="453"/>
      <c r="E32" s="628" t="s">
        <v>357</v>
      </c>
      <c r="F32" s="628"/>
      <c r="G32" s="453"/>
      <c r="H32" s="453"/>
      <c r="I32" s="625"/>
      <c r="J32" s="625"/>
      <c r="K32" s="381"/>
      <c r="L32" s="381"/>
      <c r="M32" s="348"/>
      <c r="N32" s="348"/>
      <c r="O32" s="348"/>
      <c r="P32" s="348"/>
      <c r="Q32" s="348"/>
      <c r="R32" s="348"/>
      <c r="S32" s="348"/>
      <c r="T32" s="348"/>
      <c r="U32" s="348"/>
    </row>
    <row r="33" spans="1:22" s="227" customFormat="1" ht="15">
      <c r="A33" s="315"/>
      <c r="B33" s="456"/>
      <c r="C33" s="453"/>
      <c r="D33" s="453"/>
      <c r="E33" s="456"/>
      <c r="F33" s="353"/>
      <c r="G33" s="453"/>
      <c r="H33" s="453"/>
      <c r="J33" s="428"/>
      <c r="K33" s="315"/>
      <c r="L33" s="315"/>
      <c r="M33" s="348"/>
      <c r="N33" s="348"/>
      <c r="O33" s="348"/>
      <c r="P33" s="348"/>
      <c r="Q33" s="348"/>
      <c r="R33" s="348"/>
      <c r="S33" s="348"/>
      <c r="T33" s="348"/>
      <c r="U33" s="348"/>
    </row>
    <row r="34" spans="1:22" ht="14.25">
      <c r="A34" s="348"/>
      <c r="B34" s="430" t="s">
        <v>358</v>
      </c>
      <c r="C34" s="450"/>
      <c r="D34" s="451"/>
      <c r="E34" s="629" t="s">
        <v>359</v>
      </c>
      <c r="F34" s="629"/>
      <c r="G34" s="451"/>
      <c r="H34" s="451"/>
      <c r="I34" s="614"/>
      <c r="J34" s="614"/>
      <c r="K34" s="348"/>
      <c r="L34" s="348"/>
      <c r="M34" s="348"/>
      <c r="N34" s="348"/>
      <c r="O34" s="348"/>
      <c r="P34" s="348"/>
      <c r="Q34" s="348"/>
      <c r="R34" s="348"/>
      <c r="S34" s="348"/>
      <c r="T34" s="348"/>
      <c r="U34" s="348"/>
      <c r="V34" s="348"/>
    </row>
    <row r="35" spans="1:22" ht="15.75" customHeight="1">
      <c r="A35" s="348"/>
      <c r="B35" s="430"/>
      <c r="C35" s="429"/>
      <c r="D35" s="430"/>
      <c r="E35" s="430"/>
      <c r="F35" s="430"/>
      <c r="G35" s="430"/>
      <c r="H35" s="430"/>
      <c r="I35" s="163"/>
      <c r="K35" s="348"/>
      <c r="L35" s="348"/>
      <c r="M35" s="348"/>
      <c r="N35" s="348"/>
      <c r="O35" s="348"/>
      <c r="P35" s="348"/>
      <c r="Q35" s="348"/>
      <c r="R35" s="348"/>
      <c r="S35" s="348"/>
      <c r="T35" s="348"/>
      <c r="U35" s="348"/>
      <c r="V35" s="348"/>
    </row>
    <row r="36" spans="1:22" ht="15.75" customHeight="1">
      <c r="A36" s="348"/>
      <c r="B36" s="348"/>
      <c r="C36" s="361"/>
      <c r="D36" s="348"/>
      <c r="E36" s="348"/>
      <c r="F36" s="348"/>
      <c r="G36" s="348"/>
      <c r="H36" s="348"/>
      <c r="I36" s="163"/>
      <c r="K36" s="348"/>
      <c r="L36" s="348"/>
      <c r="M36" s="348"/>
      <c r="N36" s="348"/>
      <c r="O36" s="348"/>
      <c r="P36" s="348"/>
      <c r="Q36" s="348"/>
      <c r="R36" s="348"/>
      <c r="S36" s="348"/>
      <c r="T36" s="348"/>
      <c r="U36" s="348"/>
      <c r="V36" s="348"/>
    </row>
    <row r="37" spans="1:22" ht="15.75" customHeight="1">
      <c r="A37" s="348"/>
      <c r="B37" s="348"/>
      <c r="C37" s="361"/>
      <c r="D37" s="348"/>
      <c r="E37" s="348"/>
      <c r="F37" s="348"/>
      <c r="G37" s="348"/>
      <c r="H37" s="348"/>
      <c r="I37" s="163"/>
      <c r="K37" s="348"/>
      <c r="L37" s="348"/>
      <c r="M37" s="348"/>
      <c r="N37" s="348"/>
      <c r="O37" s="348"/>
      <c r="P37" s="348"/>
      <c r="Q37" s="348"/>
      <c r="R37" s="348"/>
      <c r="S37" s="348"/>
      <c r="T37" s="348"/>
      <c r="U37" s="348"/>
      <c r="V37" s="348"/>
    </row>
    <row r="38" spans="1:22" ht="15.75" customHeight="1">
      <c r="A38" s="348"/>
      <c r="B38" s="348"/>
      <c r="C38" s="361"/>
      <c r="D38" s="348"/>
      <c r="E38" s="348"/>
      <c r="F38" s="348"/>
      <c r="G38" s="348"/>
      <c r="H38" s="348"/>
      <c r="I38" s="163"/>
      <c r="J38" s="348"/>
      <c r="K38" s="348"/>
      <c r="L38" s="348"/>
      <c r="M38" s="348"/>
      <c r="N38" s="348"/>
      <c r="O38" s="348"/>
      <c r="P38" s="348"/>
      <c r="Q38" s="348"/>
      <c r="R38" s="348"/>
      <c r="S38" s="348"/>
      <c r="T38" s="348"/>
      <c r="U38" s="348"/>
      <c r="V38" s="348"/>
    </row>
    <row r="39" spans="1:22" ht="15.75" customHeight="1">
      <c r="A39" s="348"/>
      <c r="B39" s="348"/>
      <c r="C39" s="361"/>
      <c r="D39" s="348"/>
      <c r="E39" s="348"/>
      <c r="F39" s="348"/>
      <c r="G39" s="348"/>
      <c r="H39" s="348"/>
      <c r="I39" s="163"/>
      <c r="J39" s="348"/>
      <c r="K39" s="348"/>
      <c r="L39" s="348"/>
      <c r="M39" s="348"/>
      <c r="N39" s="348"/>
      <c r="O39" s="348"/>
      <c r="P39" s="348"/>
      <c r="Q39" s="348"/>
      <c r="R39" s="348"/>
      <c r="S39" s="348"/>
      <c r="T39" s="348"/>
      <c r="U39" s="348"/>
      <c r="V39" s="348"/>
    </row>
    <row r="40" spans="1:22" ht="15.75" customHeight="1">
      <c r="A40" s="348"/>
      <c r="B40" s="348"/>
      <c r="C40" s="361"/>
      <c r="D40" s="348"/>
      <c r="E40" s="348"/>
      <c r="F40" s="348"/>
      <c r="G40" s="348"/>
      <c r="H40" s="348"/>
      <c r="I40" s="348"/>
      <c r="J40" s="348"/>
      <c r="K40" s="348"/>
      <c r="L40" s="348"/>
      <c r="M40" s="348"/>
      <c r="N40" s="348"/>
      <c r="O40" s="348"/>
      <c r="P40" s="348"/>
      <c r="Q40" s="348"/>
      <c r="R40" s="348"/>
      <c r="S40" s="348"/>
      <c r="T40" s="348"/>
      <c r="U40" s="348"/>
      <c r="V40" s="348"/>
    </row>
    <row r="41" spans="1:22" ht="15.75" customHeight="1">
      <c r="A41" s="348"/>
      <c r="B41" s="348"/>
      <c r="C41" s="361"/>
      <c r="D41" s="348"/>
      <c r="E41" s="348"/>
      <c r="F41" s="348"/>
      <c r="G41" s="348"/>
      <c r="H41" s="348"/>
      <c r="I41" s="348"/>
      <c r="J41" s="348"/>
      <c r="K41" s="348"/>
      <c r="L41" s="348"/>
      <c r="M41" s="348"/>
      <c r="N41" s="348"/>
      <c r="O41" s="348"/>
      <c r="P41" s="348"/>
      <c r="Q41" s="348"/>
      <c r="R41" s="348"/>
      <c r="S41" s="348"/>
      <c r="T41" s="348"/>
      <c r="U41" s="348"/>
      <c r="V41" s="348"/>
    </row>
    <row r="42" spans="1:22" ht="15.75" customHeight="1">
      <c r="A42" s="348"/>
      <c r="B42" s="348"/>
      <c r="C42" s="361"/>
      <c r="D42" s="348"/>
      <c r="E42" s="348"/>
      <c r="F42" s="348"/>
      <c r="G42" s="348"/>
      <c r="H42" s="348"/>
      <c r="I42" s="348"/>
      <c r="J42" s="348"/>
      <c r="K42" s="348"/>
      <c r="L42" s="348"/>
      <c r="M42" s="348"/>
      <c r="N42" s="348"/>
      <c r="O42" s="348"/>
      <c r="P42" s="348"/>
      <c r="Q42" s="348"/>
      <c r="R42" s="348"/>
      <c r="S42" s="348"/>
      <c r="T42" s="348"/>
      <c r="U42" s="348"/>
      <c r="V42" s="348"/>
    </row>
    <row r="43" spans="1:22" ht="15.75" customHeight="1">
      <c r="A43" s="348"/>
      <c r="B43" s="348"/>
      <c r="C43" s="361"/>
      <c r="D43" s="348"/>
      <c r="E43" s="348"/>
      <c r="F43" s="348"/>
      <c r="G43" s="348"/>
      <c r="H43" s="348"/>
      <c r="I43" s="348"/>
      <c r="J43" s="348"/>
      <c r="K43" s="348"/>
      <c r="L43" s="348"/>
      <c r="M43" s="348"/>
      <c r="N43" s="348"/>
      <c r="O43" s="348"/>
      <c r="P43" s="348"/>
      <c r="Q43" s="348"/>
      <c r="R43" s="348"/>
      <c r="S43" s="348"/>
      <c r="T43" s="348"/>
      <c r="U43" s="348"/>
      <c r="V43" s="348"/>
    </row>
    <row r="44" spans="1:22" ht="15.75" customHeight="1">
      <c r="A44" s="348"/>
      <c r="B44" s="348"/>
      <c r="C44" s="361"/>
      <c r="D44" s="348"/>
      <c r="E44" s="348"/>
      <c r="F44" s="348"/>
      <c r="G44" s="348"/>
      <c r="H44" s="348"/>
      <c r="I44" s="348"/>
      <c r="J44" s="348"/>
      <c r="K44" s="348"/>
      <c r="L44" s="348"/>
      <c r="M44" s="348"/>
      <c r="N44" s="348"/>
      <c r="O44" s="348"/>
      <c r="P44" s="348"/>
      <c r="Q44" s="348"/>
      <c r="R44" s="348"/>
      <c r="S44" s="348"/>
      <c r="T44" s="348"/>
      <c r="U44" s="348"/>
      <c r="V44" s="348"/>
    </row>
    <row r="45" spans="1:22" ht="15.75" customHeight="1">
      <c r="A45" s="348"/>
      <c r="B45" s="348"/>
      <c r="C45" s="361"/>
      <c r="D45" s="348"/>
      <c r="E45" s="348"/>
      <c r="F45" s="348"/>
      <c r="G45" s="348"/>
      <c r="H45" s="348"/>
      <c r="I45" s="348"/>
      <c r="J45" s="348"/>
      <c r="K45" s="348"/>
      <c r="L45" s="348"/>
      <c r="M45" s="348"/>
      <c r="N45" s="348"/>
      <c r="O45" s="348"/>
      <c r="P45" s="348"/>
      <c r="Q45" s="348"/>
      <c r="R45" s="348"/>
      <c r="S45" s="348"/>
      <c r="T45" s="348"/>
      <c r="U45" s="348"/>
      <c r="V45" s="348"/>
    </row>
    <row r="46" spans="1:22" ht="15.75" customHeight="1">
      <c r="A46" s="348"/>
      <c r="B46" s="348"/>
      <c r="C46" s="361"/>
      <c r="D46" s="348"/>
      <c r="E46" s="348"/>
      <c r="F46" s="348"/>
      <c r="G46" s="348"/>
      <c r="H46" s="348"/>
      <c r="I46" s="348"/>
      <c r="J46" s="348"/>
      <c r="K46" s="348"/>
      <c r="L46" s="348"/>
      <c r="M46" s="348"/>
      <c r="N46" s="348"/>
      <c r="O46" s="348"/>
      <c r="P46" s="348"/>
      <c r="Q46" s="348"/>
      <c r="R46" s="348"/>
      <c r="S46" s="348"/>
      <c r="T46" s="348"/>
      <c r="U46" s="348"/>
      <c r="V46" s="348"/>
    </row>
    <row r="47" spans="1:22" ht="15.75" customHeight="1">
      <c r="A47" s="348"/>
      <c r="B47" s="348"/>
      <c r="C47" s="361"/>
      <c r="D47" s="348"/>
      <c r="E47" s="348"/>
      <c r="F47" s="348"/>
      <c r="G47" s="348"/>
      <c r="H47" s="348"/>
      <c r="I47" s="348"/>
      <c r="J47" s="348"/>
      <c r="K47" s="348"/>
      <c r="L47" s="348"/>
      <c r="M47" s="348"/>
      <c r="N47" s="348"/>
      <c r="O47" s="348"/>
      <c r="P47" s="348"/>
      <c r="Q47" s="348"/>
      <c r="R47" s="348"/>
      <c r="S47" s="348"/>
      <c r="T47" s="348"/>
      <c r="U47" s="348"/>
      <c r="V47" s="348"/>
    </row>
    <row r="48" spans="1:22" ht="15.75" customHeight="1">
      <c r="A48" s="348"/>
      <c r="B48" s="348"/>
      <c r="C48" s="361"/>
      <c r="D48" s="348"/>
      <c r="E48" s="348"/>
      <c r="F48" s="348"/>
      <c r="G48" s="348"/>
      <c r="H48" s="348"/>
      <c r="I48" s="348"/>
      <c r="J48" s="348"/>
      <c r="K48" s="348"/>
      <c r="L48" s="348"/>
      <c r="M48" s="348"/>
      <c r="N48" s="348"/>
      <c r="O48" s="348"/>
      <c r="P48" s="348"/>
      <c r="Q48" s="348"/>
      <c r="R48" s="348"/>
      <c r="S48" s="348"/>
      <c r="T48" s="348"/>
      <c r="U48" s="348"/>
      <c r="V48" s="348"/>
    </row>
    <row r="49" spans="1:22" ht="15.75" customHeight="1">
      <c r="A49" s="348"/>
      <c r="B49" s="348"/>
      <c r="C49" s="361"/>
      <c r="D49" s="348"/>
      <c r="E49" s="348"/>
      <c r="F49" s="348"/>
      <c r="G49" s="348"/>
      <c r="H49" s="348"/>
      <c r="I49" s="348"/>
      <c r="J49" s="348"/>
      <c r="K49" s="348"/>
      <c r="L49" s="348"/>
      <c r="M49" s="348"/>
      <c r="N49" s="348"/>
      <c r="O49" s="348"/>
      <c r="P49" s="348"/>
      <c r="Q49" s="348"/>
      <c r="R49" s="348"/>
      <c r="S49" s="348"/>
      <c r="T49" s="348"/>
      <c r="U49" s="348"/>
      <c r="V49" s="348"/>
    </row>
    <row r="50" spans="1:22" ht="15.75" customHeight="1">
      <c r="A50" s="348"/>
      <c r="B50" s="348"/>
      <c r="C50" s="361"/>
      <c r="D50" s="348"/>
      <c r="E50" s="348"/>
      <c r="F50" s="348"/>
      <c r="G50" s="348"/>
      <c r="H50" s="348"/>
      <c r="I50" s="348"/>
      <c r="J50" s="348"/>
      <c r="K50" s="348"/>
      <c r="L50" s="348"/>
      <c r="M50" s="348"/>
      <c r="N50" s="348"/>
      <c r="O50" s="348"/>
      <c r="P50" s="348"/>
      <c r="Q50" s="348"/>
      <c r="R50" s="348"/>
      <c r="S50" s="348"/>
      <c r="T50" s="348"/>
      <c r="U50" s="348"/>
      <c r="V50" s="348"/>
    </row>
    <row r="51" spans="1:22" ht="15.75" customHeight="1">
      <c r="A51" s="348"/>
      <c r="B51" s="348"/>
      <c r="C51" s="361"/>
      <c r="D51" s="348"/>
      <c r="E51" s="348"/>
      <c r="F51" s="348"/>
      <c r="G51" s="348"/>
      <c r="H51" s="348"/>
      <c r="I51" s="348"/>
      <c r="J51" s="348"/>
      <c r="K51" s="348"/>
      <c r="L51" s="348"/>
      <c r="M51" s="348"/>
      <c r="N51" s="348"/>
      <c r="O51" s="348"/>
      <c r="P51" s="348"/>
      <c r="Q51" s="348"/>
      <c r="R51" s="348"/>
      <c r="S51" s="348"/>
      <c r="T51" s="348"/>
      <c r="U51" s="348"/>
      <c r="V51" s="348"/>
    </row>
    <row r="52" spans="1:22" ht="15.75" customHeight="1">
      <c r="A52" s="348"/>
      <c r="B52" s="348"/>
      <c r="C52" s="361"/>
      <c r="D52" s="348"/>
      <c r="E52" s="348"/>
      <c r="F52" s="348"/>
      <c r="G52" s="348"/>
      <c r="H52" s="348"/>
      <c r="I52" s="348"/>
      <c r="J52" s="348"/>
      <c r="K52" s="348"/>
      <c r="L52" s="348"/>
      <c r="M52" s="348"/>
      <c r="N52" s="348"/>
      <c r="O52" s="348"/>
      <c r="P52" s="348"/>
      <c r="Q52" s="348"/>
      <c r="R52" s="348"/>
      <c r="S52" s="348"/>
      <c r="T52" s="348"/>
      <c r="U52" s="348"/>
      <c r="V52" s="348"/>
    </row>
    <row r="53" spans="1:22" ht="15.75" customHeight="1">
      <c r="A53" s="348"/>
      <c r="B53" s="348"/>
      <c r="C53" s="361"/>
      <c r="D53" s="348"/>
      <c r="E53" s="348"/>
      <c r="F53" s="348"/>
      <c r="G53" s="348"/>
      <c r="H53" s="348"/>
      <c r="I53" s="348"/>
      <c r="J53" s="348"/>
      <c r="K53" s="348"/>
      <c r="L53" s="348"/>
      <c r="M53" s="348"/>
      <c r="N53" s="348"/>
      <c r="O53" s="348"/>
      <c r="P53" s="348"/>
      <c r="Q53" s="348"/>
      <c r="R53" s="348"/>
      <c r="S53" s="348"/>
      <c r="T53" s="348"/>
      <c r="U53" s="348"/>
      <c r="V53" s="348"/>
    </row>
    <row r="54" spans="1:22" ht="15.75" customHeight="1">
      <c r="A54" s="348"/>
      <c r="B54" s="348"/>
      <c r="C54" s="361"/>
      <c r="D54" s="348"/>
      <c r="E54" s="348"/>
      <c r="F54" s="348"/>
      <c r="G54" s="348"/>
      <c r="H54" s="348"/>
      <c r="I54" s="348"/>
      <c r="J54" s="348"/>
      <c r="K54" s="348"/>
      <c r="L54" s="348"/>
      <c r="M54" s="348"/>
      <c r="N54" s="348"/>
      <c r="O54" s="348"/>
      <c r="P54" s="348"/>
      <c r="Q54" s="348"/>
      <c r="R54" s="348"/>
      <c r="S54" s="348"/>
      <c r="T54" s="348"/>
      <c r="U54" s="348"/>
      <c r="V54" s="348"/>
    </row>
    <row r="55" spans="1:22" ht="15.75" customHeight="1">
      <c r="A55" s="348"/>
      <c r="B55" s="348"/>
      <c r="C55" s="361"/>
      <c r="D55" s="348"/>
      <c r="E55" s="348"/>
      <c r="F55" s="348"/>
      <c r="G55" s="348"/>
      <c r="H55" s="348"/>
      <c r="I55" s="348"/>
      <c r="J55" s="348"/>
      <c r="K55" s="348"/>
      <c r="L55" s="348"/>
      <c r="M55" s="348"/>
      <c r="N55" s="348"/>
      <c r="O55" s="348"/>
      <c r="P55" s="348"/>
      <c r="Q55" s="348"/>
      <c r="R55" s="348"/>
      <c r="S55" s="348"/>
      <c r="T55" s="348"/>
      <c r="U55" s="348"/>
      <c r="V55" s="348"/>
    </row>
    <row r="56" spans="1:22" ht="15.75" customHeight="1">
      <c r="A56" s="348"/>
      <c r="B56" s="348"/>
      <c r="C56" s="361"/>
      <c r="D56" s="348"/>
      <c r="E56" s="348"/>
      <c r="F56" s="348"/>
      <c r="G56" s="348"/>
      <c r="H56" s="348"/>
      <c r="I56" s="348"/>
      <c r="J56" s="348"/>
      <c r="K56" s="348"/>
      <c r="L56" s="348"/>
      <c r="M56" s="348"/>
      <c r="N56" s="348"/>
      <c r="O56" s="348"/>
      <c r="P56" s="348"/>
      <c r="Q56" s="348"/>
      <c r="R56" s="348"/>
      <c r="S56" s="348"/>
      <c r="T56" s="348"/>
      <c r="U56" s="348"/>
      <c r="V56" s="348"/>
    </row>
    <row r="57" spans="1:22" ht="15.75" customHeight="1">
      <c r="A57" s="348"/>
      <c r="B57" s="348"/>
      <c r="C57" s="361"/>
      <c r="D57" s="348"/>
      <c r="E57" s="348"/>
      <c r="F57" s="348"/>
      <c r="G57" s="348"/>
      <c r="H57" s="348"/>
      <c r="I57" s="348"/>
      <c r="J57" s="348"/>
      <c r="K57" s="348"/>
      <c r="L57" s="348"/>
      <c r="M57" s="348"/>
      <c r="N57" s="348"/>
      <c r="O57" s="348"/>
      <c r="P57" s="348"/>
      <c r="Q57" s="348"/>
      <c r="R57" s="348"/>
      <c r="S57" s="348"/>
      <c r="T57" s="348"/>
      <c r="U57" s="348"/>
      <c r="V57" s="348"/>
    </row>
    <row r="58" spans="1:22" ht="15.75" customHeight="1">
      <c r="A58" s="348"/>
      <c r="B58" s="348"/>
      <c r="C58" s="361"/>
      <c r="D58" s="348"/>
      <c r="E58" s="348"/>
      <c r="F58" s="348"/>
      <c r="G58" s="348"/>
      <c r="H58" s="348"/>
      <c r="I58" s="348"/>
      <c r="J58" s="348"/>
      <c r="K58" s="348"/>
      <c r="L58" s="348"/>
      <c r="M58" s="348"/>
      <c r="N58" s="348"/>
      <c r="O58" s="348"/>
      <c r="P58" s="348"/>
      <c r="Q58" s="348"/>
      <c r="R58" s="348"/>
      <c r="S58" s="348"/>
      <c r="T58" s="348"/>
      <c r="U58" s="348"/>
      <c r="V58" s="348"/>
    </row>
    <row r="59" spans="1:22" ht="15.75" customHeight="1">
      <c r="A59" s="348"/>
      <c r="B59" s="348"/>
      <c r="C59" s="361"/>
      <c r="D59" s="348"/>
      <c r="E59" s="348"/>
      <c r="F59" s="348"/>
      <c r="G59" s="348"/>
      <c r="H59" s="348"/>
      <c r="I59" s="348"/>
      <c r="J59" s="348"/>
      <c r="K59" s="348"/>
      <c r="L59" s="348"/>
      <c r="M59" s="348"/>
      <c r="N59" s="348"/>
      <c r="O59" s="348"/>
      <c r="P59" s="348"/>
      <c r="Q59" s="348"/>
      <c r="R59" s="348"/>
      <c r="S59" s="348"/>
      <c r="T59" s="348"/>
      <c r="U59" s="348"/>
      <c r="V59" s="348"/>
    </row>
    <row r="60" spans="1:22" ht="15.75" customHeight="1">
      <c r="A60" s="348"/>
      <c r="B60" s="348"/>
      <c r="C60" s="361"/>
      <c r="D60" s="348"/>
      <c r="E60" s="348"/>
      <c r="F60" s="348"/>
      <c r="G60" s="348"/>
      <c r="H60" s="348"/>
      <c r="I60" s="348"/>
      <c r="J60" s="348"/>
      <c r="K60" s="348"/>
      <c r="L60" s="348"/>
      <c r="M60" s="348"/>
      <c r="N60" s="348"/>
      <c r="O60" s="348"/>
      <c r="P60" s="348"/>
      <c r="Q60" s="348"/>
      <c r="R60" s="348"/>
      <c r="S60" s="348"/>
      <c r="T60" s="348"/>
      <c r="U60" s="348"/>
      <c r="V60" s="348"/>
    </row>
    <row r="61" spans="1:22" ht="15.75" customHeight="1">
      <c r="A61" s="348"/>
      <c r="B61" s="348"/>
      <c r="C61" s="361"/>
      <c r="D61" s="348"/>
      <c r="E61" s="348"/>
      <c r="F61" s="348"/>
      <c r="G61" s="348"/>
      <c r="H61" s="348"/>
      <c r="I61" s="348"/>
      <c r="J61" s="348"/>
      <c r="K61" s="348"/>
      <c r="L61" s="348"/>
      <c r="M61" s="348"/>
      <c r="N61" s="348"/>
      <c r="O61" s="348"/>
      <c r="P61" s="348"/>
      <c r="Q61" s="348"/>
      <c r="R61" s="348"/>
      <c r="S61" s="348"/>
      <c r="T61" s="348"/>
      <c r="U61" s="348"/>
      <c r="V61" s="348"/>
    </row>
    <row r="62" spans="1:22" ht="15.75" customHeight="1">
      <c r="A62" s="348"/>
      <c r="B62" s="348"/>
      <c r="C62" s="361"/>
      <c r="D62" s="348"/>
      <c r="E62" s="348"/>
      <c r="F62" s="348"/>
      <c r="G62" s="348"/>
      <c r="H62" s="348"/>
      <c r="I62" s="348"/>
      <c r="J62" s="348"/>
      <c r="K62" s="348"/>
      <c r="L62" s="348"/>
      <c r="M62" s="348"/>
      <c r="N62" s="348"/>
      <c r="O62" s="348"/>
      <c r="P62" s="348"/>
      <c r="Q62" s="348"/>
      <c r="R62" s="348"/>
      <c r="S62" s="348"/>
      <c r="T62" s="348"/>
      <c r="U62" s="348"/>
      <c r="V62" s="348"/>
    </row>
    <row r="63" spans="1:22" ht="15.75" customHeight="1">
      <c r="A63" s="348"/>
      <c r="B63" s="348"/>
      <c r="C63" s="361"/>
      <c r="D63" s="348"/>
      <c r="E63" s="348"/>
      <c r="F63" s="348"/>
      <c r="G63" s="348"/>
      <c r="H63" s="348"/>
      <c r="I63" s="348"/>
      <c r="J63" s="348"/>
      <c r="K63" s="348"/>
      <c r="L63" s="348"/>
      <c r="M63" s="348"/>
      <c r="N63" s="348"/>
      <c r="O63" s="348"/>
      <c r="P63" s="348"/>
      <c r="Q63" s="348"/>
      <c r="R63" s="348"/>
      <c r="S63" s="348"/>
      <c r="T63" s="348"/>
      <c r="U63" s="348"/>
      <c r="V63" s="348"/>
    </row>
    <row r="64" spans="1:22" ht="15.75" customHeight="1">
      <c r="A64" s="348"/>
      <c r="B64" s="348"/>
      <c r="C64" s="361"/>
      <c r="D64" s="348"/>
      <c r="E64" s="348"/>
      <c r="F64" s="348"/>
      <c r="G64" s="348"/>
      <c r="H64" s="348"/>
      <c r="I64" s="348"/>
      <c r="J64" s="348"/>
      <c r="K64" s="348"/>
      <c r="L64" s="348"/>
      <c r="M64" s="348"/>
      <c r="N64" s="348"/>
      <c r="O64" s="348"/>
      <c r="P64" s="348"/>
      <c r="Q64" s="348"/>
      <c r="R64" s="348"/>
      <c r="S64" s="348"/>
      <c r="T64" s="348"/>
      <c r="U64" s="348"/>
      <c r="V64" s="348"/>
    </row>
    <row r="65" spans="1:22" ht="15.75" customHeight="1">
      <c r="A65" s="348"/>
      <c r="B65" s="348"/>
      <c r="C65" s="361"/>
      <c r="D65" s="348"/>
      <c r="E65" s="348"/>
      <c r="F65" s="348"/>
      <c r="G65" s="348"/>
      <c r="H65" s="348"/>
      <c r="I65" s="348"/>
      <c r="J65" s="348"/>
      <c r="K65" s="348"/>
      <c r="L65" s="348"/>
      <c r="M65" s="348"/>
      <c r="N65" s="348"/>
      <c r="O65" s="348"/>
      <c r="P65" s="348"/>
      <c r="Q65" s="348"/>
      <c r="R65" s="348"/>
      <c r="S65" s="348"/>
      <c r="T65" s="348"/>
      <c r="U65" s="348"/>
      <c r="V65" s="348"/>
    </row>
    <row r="66" spans="1:22" ht="15.75" customHeight="1">
      <c r="A66" s="348"/>
      <c r="B66" s="348"/>
      <c r="C66" s="361"/>
      <c r="D66" s="348"/>
      <c r="E66" s="348"/>
      <c r="F66" s="348"/>
      <c r="G66" s="348"/>
      <c r="H66" s="348"/>
      <c r="I66" s="348"/>
      <c r="J66" s="348"/>
      <c r="K66" s="348"/>
      <c r="L66" s="348"/>
      <c r="M66" s="348"/>
      <c r="N66" s="348"/>
      <c r="O66" s="348"/>
      <c r="P66" s="348"/>
      <c r="Q66" s="348"/>
      <c r="R66" s="348"/>
      <c r="S66" s="348"/>
      <c r="T66" s="348"/>
      <c r="U66" s="348"/>
      <c r="V66" s="348"/>
    </row>
    <row r="67" spans="1:22" ht="15.75" customHeight="1">
      <c r="A67" s="348"/>
      <c r="B67" s="348"/>
      <c r="C67" s="361"/>
      <c r="D67" s="348"/>
      <c r="E67" s="348"/>
      <c r="F67" s="348"/>
      <c r="G67" s="348"/>
      <c r="H67" s="348"/>
      <c r="I67" s="348"/>
      <c r="J67" s="348"/>
      <c r="K67" s="348"/>
      <c r="L67" s="348"/>
      <c r="M67" s="348"/>
      <c r="N67" s="348"/>
      <c r="O67" s="348"/>
      <c r="P67" s="348"/>
      <c r="Q67" s="348"/>
      <c r="R67" s="348"/>
      <c r="S67" s="348"/>
      <c r="T67" s="348"/>
      <c r="U67" s="348"/>
      <c r="V67" s="348"/>
    </row>
    <row r="68" spans="1:22" ht="15.75" customHeight="1">
      <c r="A68" s="348"/>
      <c r="B68" s="348"/>
      <c r="C68" s="361"/>
      <c r="D68" s="348"/>
      <c r="E68" s="348"/>
      <c r="F68" s="348"/>
      <c r="G68" s="348"/>
      <c r="H68" s="348"/>
      <c r="I68" s="348"/>
      <c r="J68" s="348"/>
      <c r="K68" s="348"/>
      <c r="L68" s="348"/>
      <c r="M68" s="348"/>
      <c r="N68" s="348"/>
      <c r="O68" s="348"/>
      <c r="P68" s="348"/>
      <c r="Q68" s="348"/>
      <c r="R68" s="348"/>
      <c r="S68" s="348"/>
      <c r="T68" s="348"/>
      <c r="U68" s="348"/>
      <c r="V68" s="348"/>
    </row>
    <row r="69" spans="1:22" ht="15.75" customHeight="1">
      <c r="A69" s="348"/>
      <c r="B69" s="348"/>
      <c r="C69" s="361"/>
      <c r="D69" s="348"/>
      <c r="E69" s="348"/>
      <c r="F69" s="348"/>
      <c r="G69" s="348"/>
      <c r="H69" s="348"/>
      <c r="I69" s="348"/>
      <c r="J69" s="348"/>
      <c r="K69" s="348"/>
      <c r="L69" s="348"/>
      <c r="M69" s="348"/>
      <c r="N69" s="348"/>
      <c r="O69" s="348"/>
      <c r="P69" s="348"/>
      <c r="Q69" s="348"/>
      <c r="R69" s="348"/>
      <c r="S69" s="348"/>
      <c r="T69" s="348"/>
      <c r="U69" s="348"/>
      <c r="V69" s="348"/>
    </row>
    <row r="70" spans="1:22" ht="15.75" customHeight="1">
      <c r="A70" s="348"/>
      <c r="B70" s="348"/>
      <c r="C70" s="361"/>
      <c r="D70" s="348"/>
      <c r="E70" s="348"/>
      <c r="F70" s="348"/>
      <c r="G70" s="348"/>
      <c r="H70" s="348"/>
      <c r="I70" s="348"/>
      <c r="J70" s="348"/>
      <c r="K70" s="348"/>
      <c r="L70" s="348"/>
      <c r="M70" s="348"/>
      <c r="N70" s="348"/>
      <c r="O70" s="348"/>
      <c r="P70" s="348"/>
      <c r="Q70" s="348"/>
      <c r="R70" s="348"/>
      <c r="S70" s="348"/>
      <c r="T70" s="348"/>
      <c r="U70" s="348"/>
      <c r="V70" s="348"/>
    </row>
    <row r="71" spans="1:22" ht="15.75" customHeight="1">
      <c r="A71" s="348"/>
      <c r="B71" s="348"/>
      <c r="C71" s="361"/>
      <c r="D71" s="348"/>
      <c r="E71" s="348"/>
      <c r="F71" s="348"/>
      <c r="G71" s="348"/>
      <c r="H71" s="348"/>
      <c r="I71" s="348"/>
      <c r="J71" s="348"/>
      <c r="K71" s="348"/>
      <c r="L71" s="348"/>
      <c r="M71" s="348"/>
      <c r="N71" s="348"/>
      <c r="O71" s="348"/>
      <c r="P71" s="348"/>
      <c r="Q71" s="348"/>
      <c r="R71" s="348"/>
      <c r="S71" s="348"/>
      <c r="T71" s="348"/>
      <c r="U71" s="348"/>
      <c r="V71" s="348"/>
    </row>
    <row r="72" spans="1:22" ht="15.75" customHeight="1">
      <c r="A72" s="348"/>
      <c r="B72" s="348"/>
      <c r="C72" s="361"/>
      <c r="D72" s="348"/>
      <c r="E72" s="348"/>
      <c r="F72" s="348"/>
      <c r="G72" s="348"/>
      <c r="H72" s="348"/>
      <c r="I72" s="348"/>
      <c r="J72" s="348"/>
      <c r="K72" s="348"/>
      <c r="L72" s="348"/>
      <c r="M72" s="348"/>
      <c r="N72" s="348"/>
      <c r="O72" s="348"/>
      <c r="P72" s="348"/>
      <c r="Q72" s="348"/>
      <c r="R72" s="348"/>
      <c r="S72" s="348"/>
      <c r="T72" s="348"/>
      <c r="U72" s="348"/>
      <c r="V72" s="348"/>
    </row>
    <row r="73" spans="1:22" ht="15.75" customHeight="1">
      <c r="A73" s="348"/>
      <c r="B73" s="348"/>
      <c r="C73" s="361"/>
      <c r="D73" s="348"/>
      <c r="E73" s="348"/>
      <c r="F73" s="348"/>
      <c r="G73" s="348"/>
      <c r="H73" s="348"/>
      <c r="I73" s="348"/>
      <c r="J73" s="348"/>
      <c r="K73" s="348"/>
      <c r="L73" s="348"/>
      <c r="M73" s="348"/>
      <c r="N73" s="348"/>
      <c r="O73" s="348"/>
      <c r="P73" s="348"/>
      <c r="Q73" s="348"/>
      <c r="R73" s="348"/>
      <c r="S73" s="348"/>
      <c r="T73" s="348"/>
      <c r="U73" s="348"/>
      <c r="V73" s="348"/>
    </row>
    <row r="74" spans="1:22" ht="15.75" customHeight="1">
      <c r="A74" s="348"/>
      <c r="B74" s="348"/>
      <c r="C74" s="361"/>
      <c r="D74" s="348"/>
      <c r="E74" s="348"/>
      <c r="F74" s="348"/>
      <c r="G74" s="348"/>
      <c r="H74" s="348"/>
      <c r="I74" s="348"/>
      <c r="J74" s="348"/>
      <c r="K74" s="348"/>
      <c r="L74" s="348"/>
      <c r="M74" s="348"/>
      <c r="N74" s="348"/>
      <c r="O74" s="348"/>
      <c r="P74" s="348"/>
      <c r="Q74" s="348"/>
      <c r="R74" s="348"/>
      <c r="S74" s="348"/>
      <c r="T74" s="348"/>
      <c r="U74" s="348"/>
      <c r="V74" s="348"/>
    </row>
    <row r="75" spans="1:22" ht="15.75" customHeight="1">
      <c r="A75" s="348"/>
      <c r="B75" s="348"/>
      <c r="C75" s="361"/>
      <c r="D75" s="348"/>
      <c r="E75" s="348"/>
      <c r="F75" s="348"/>
      <c r="G75" s="348"/>
      <c r="H75" s="348"/>
      <c r="I75" s="348"/>
      <c r="J75" s="348"/>
      <c r="K75" s="348"/>
      <c r="L75" s="348"/>
      <c r="M75" s="348"/>
      <c r="N75" s="348"/>
      <c r="O75" s="348"/>
      <c r="P75" s="348"/>
      <c r="Q75" s="348"/>
      <c r="R75" s="348"/>
      <c r="S75" s="348"/>
      <c r="T75" s="348"/>
      <c r="U75" s="348"/>
      <c r="V75" s="348"/>
    </row>
    <row r="76" spans="1:22" ht="15.75" customHeight="1">
      <c r="A76" s="348"/>
      <c r="B76" s="348"/>
      <c r="C76" s="361"/>
      <c r="D76" s="348"/>
      <c r="E76" s="348"/>
      <c r="F76" s="348"/>
      <c r="G76" s="348"/>
      <c r="H76" s="348"/>
      <c r="I76" s="348"/>
      <c r="J76" s="348"/>
      <c r="K76" s="348"/>
      <c r="L76" s="348"/>
      <c r="M76" s="348"/>
      <c r="N76" s="348"/>
      <c r="O76" s="348"/>
      <c r="P76" s="348"/>
      <c r="Q76" s="348"/>
      <c r="R76" s="348"/>
      <c r="S76" s="348"/>
      <c r="T76" s="348"/>
      <c r="U76" s="348"/>
      <c r="V76" s="348"/>
    </row>
    <row r="77" spans="1:22" ht="15.75" customHeight="1">
      <c r="A77" s="348"/>
      <c r="B77" s="348"/>
      <c r="C77" s="361"/>
      <c r="D77" s="348"/>
      <c r="E77" s="348"/>
      <c r="F77" s="348"/>
      <c r="G77" s="348"/>
      <c r="H77" s="348"/>
      <c r="I77" s="348"/>
      <c r="J77" s="348"/>
      <c r="K77" s="348"/>
      <c r="L77" s="348"/>
      <c r="M77" s="348"/>
      <c r="N77" s="348"/>
      <c r="O77" s="348"/>
      <c r="P77" s="348"/>
      <c r="Q77" s="348"/>
      <c r="R77" s="348"/>
      <c r="S77" s="348"/>
      <c r="T77" s="348"/>
      <c r="U77" s="348"/>
      <c r="V77" s="348"/>
    </row>
    <row r="78" spans="1:22" ht="15.75" customHeight="1">
      <c r="A78" s="348"/>
      <c r="B78" s="348"/>
      <c r="C78" s="361"/>
      <c r="D78" s="348"/>
      <c r="E78" s="348"/>
      <c r="F78" s="348"/>
      <c r="G78" s="348"/>
      <c r="H78" s="348"/>
      <c r="I78" s="348"/>
      <c r="J78" s="348"/>
      <c r="K78" s="348"/>
      <c r="L78" s="348"/>
      <c r="M78" s="348"/>
      <c r="N78" s="348"/>
      <c r="O78" s="348"/>
      <c r="P78" s="348"/>
      <c r="Q78" s="348"/>
      <c r="R78" s="348"/>
      <c r="S78" s="348"/>
      <c r="T78" s="348"/>
      <c r="U78" s="348"/>
      <c r="V78" s="348"/>
    </row>
    <row r="79" spans="1:22" ht="15.75" customHeight="1">
      <c r="A79" s="348"/>
      <c r="B79" s="348"/>
      <c r="C79" s="361"/>
      <c r="D79" s="348"/>
      <c r="E79" s="348"/>
      <c r="F79" s="348"/>
      <c r="G79" s="348"/>
      <c r="H79" s="348"/>
      <c r="I79" s="348"/>
      <c r="J79" s="348"/>
      <c r="K79" s="348"/>
      <c r="L79" s="348"/>
      <c r="M79" s="348"/>
      <c r="N79" s="348"/>
      <c r="O79" s="348"/>
      <c r="P79" s="348"/>
      <c r="Q79" s="348"/>
      <c r="R79" s="348"/>
      <c r="S79" s="348"/>
      <c r="T79" s="348"/>
      <c r="U79" s="348"/>
      <c r="V79" s="348"/>
    </row>
    <row r="80" spans="1:22" ht="15.75" customHeight="1">
      <c r="A80" s="348"/>
      <c r="B80" s="348"/>
      <c r="C80" s="361"/>
      <c r="D80" s="348"/>
      <c r="E80" s="348"/>
      <c r="F80" s="348"/>
      <c r="G80" s="348"/>
      <c r="H80" s="348"/>
      <c r="I80" s="348"/>
      <c r="J80" s="348"/>
      <c r="K80" s="348"/>
      <c r="L80" s="348"/>
      <c r="M80" s="348"/>
      <c r="N80" s="348"/>
      <c r="O80" s="348"/>
      <c r="P80" s="348"/>
      <c r="Q80" s="348"/>
      <c r="R80" s="348"/>
      <c r="S80" s="348"/>
      <c r="T80" s="348"/>
      <c r="U80" s="348"/>
      <c r="V80" s="348"/>
    </row>
    <row r="81" spans="1:22" ht="15.75" customHeight="1">
      <c r="A81" s="348"/>
      <c r="B81" s="348"/>
      <c r="C81" s="361"/>
      <c r="D81" s="348"/>
      <c r="E81" s="348"/>
      <c r="F81" s="348"/>
      <c r="G81" s="348"/>
      <c r="H81" s="348"/>
      <c r="I81" s="348"/>
      <c r="J81" s="348"/>
      <c r="K81" s="348"/>
      <c r="L81" s="348"/>
      <c r="M81" s="348"/>
      <c r="N81" s="348"/>
      <c r="O81" s="348"/>
      <c r="P81" s="348"/>
      <c r="Q81" s="348"/>
      <c r="R81" s="348"/>
      <c r="S81" s="348"/>
      <c r="T81" s="348"/>
      <c r="U81" s="348"/>
      <c r="V81" s="348"/>
    </row>
    <row r="82" spans="1:22" ht="15.75" customHeight="1">
      <c r="A82" s="348"/>
      <c r="B82" s="348"/>
      <c r="C82" s="361"/>
      <c r="D82" s="348"/>
      <c r="E82" s="348"/>
      <c r="F82" s="348"/>
      <c r="G82" s="348"/>
      <c r="H82" s="348"/>
      <c r="I82" s="348"/>
      <c r="J82" s="348"/>
      <c r="K82" s="348"/>
      <c r="L82" s="348"/>
      <c r="M82" s="348"/>
      <c r="N82" s="348"/>
      <c r="O82" s="348"/>
      <c r="P82" s="348"/>
      <c r="Q82" s="348"/>
      <c r="R82" s="348"/>
      <c r="S82" s="348"/>
      <c r="T82" s="348"/>
      <c r="U82" s="348"/>
      <c r="V82" s="348"/>
    </row>
    <row r="83" spans="1:22" ht="15.75" customHeight="1">
      <c r="A83" s="348"/>
      <c r="B83" s="348"/>
      <c r="C83" s="361"/>
      <c r="D83" s="348"/>
      <c r="E83" s="348"/>
      <c r="F83" s="348"/>
      <c r="G83" s="348"/>
      <c r="H83" s="348"/>
      <c r="I83" s="348"/>
      <c r="J83" s="348"/>
      <c r="K83" s="348"/>
      <c r="L83" s="348"/>
      <c r="M83" s="348"/>
      <c r="N83" s="348"/>
      <c r="O83" s="348"/>
      <c r="P83" s="348"/>
      <c r="Q83" s="348"/>
      <c r="R83" s="348"/>
      <c r="S83" s="348"/>
      <c r="T83" s="348"/>
      <c r="U83" s="348"/>
      <c r="V83" s="348"/>
    </row>
    <row r="84" spans="1:22" ht="15.75" customHeight="1">
      <c r="A84" s="348"/>
      <c r="B84" s="348"/>
      <c r="C84" s="361"/>
      <c r="D84" s="348"/>
      <c r="E84" s="348"/>
      <c r="F84" s="348"/>
      <c r="G84" s="348"/>
      <c r="H84" s="348"/>
      <c r="I84" s="348"/>
      <c r="J84" s="348"/>
      <c r="K84" s="348"/>
      <c r="L84" s="348"/>
      <c r="M84" s="348"/>
      <c r="N84" s="348"/>
      <c r="O84" s="348"/>
      <c r="P84" s="348"/>
      <c r="Q84" s="348"/>
      <c r="R84" s="348"/>
      <c r="S84" s="348"/>
      <c r="T84" s="348"/>
      <c r="U84" s="348"/>
      <c r="V84" s="348"/>
    </row>
    <row r="85" spans="1:22" ht="15.75" customHeight="1">
      <c r="A85" s="348"/>
      <c r="B85" s="348"/>
      <c r="C85" s="361"/>
      <c r="D85" s="348"/>
      <c r="E85" s="348"/>
      <c r="F85" s="348"/>
      <c r="G85" s="348"/>
      <c r="H85" s="348"/>
      <c r="I85" s="348"/>
      <c r="J85" s="348"/>
      <c r="K85" s="348"/>
      <c r="L85" s="348"/>
      <c r="M85" s="348"/>
      <c r="N85" s="348"/>
      <c r="O85" s="348"/>
      <c r="P85" s="348"/>
      <c r="Q85" s="348"/>
      <c r="R85" s="348"/>
      <c r="S85" s="348"/>
      <c r="T85" s="348"/>
      <c r="U85" s="348"/>
      <c r="V85" s="348"/>
    </row>
    <row r="86" spans="1:22" ht="15.75" customHeight="1">
      <c r="A86" s="348"/>
      <c r="B86" s="348"/>
      <c r="C86" s="361"/>
      <c r="D86" s="348"/>
      <c r="E86" s="348"/>
      <c r="F86" s="348"/>
      <c r="G86" s="348"/>
      <c r="H86" s="348"/>
      <c r="I86" s="348"/>
      <c r="J86" s="348"/>
      <c r="K86" s="348"/>
      <c r="L86" s="348"/>
      <c r="M86" s="348"/>
      <c r="N86" s="348"/>
      <c r="O86" s="348"/>
      <c r="P86" s="348"/>
      <c r="Q86" s="348"/>
      <c r="R86" s="348"/>
      <c r="S86" s="348"/>
      <c r="T86" s="348"/>
      <c r="U86" s="348"/>
      <c r="V86" s="348"/>
    </row>
    <row r="87" spans="1:22" ht="15.75" customHeight="1">
      <c r="A87" s="348"/>
      <c r="B87" s="348"/>
      <c r="C87" s="361"/>
      <c r="D87" s="348"/>
      <c r="E87" s="348"/>
      <c r="F87" s="348"/>
      <c r="G87" s="348"/>
      <c r="H87" s="348"/>
      <c r="I87" s="348"/>
      <c r="J87" s="348"/>
      <c r="K87" s="348"/>
      <c r="L87" s="348"/>
      <c r="M87" s="348"/>
      <c r="N87" s="348"/>
      <c r="O87" s="348"/>
      <c r="P87" s="348"/>
      <c r="Q87" s="348"/>
      <c r="R87" s="348"/>
      <c r="S87" s="348"/>
      <c r="T87" s="348"/>
      <c r="U87" s="348"/>
      <c r="V87" s="348"/>
    </row>
    <row r="88" spans="1:22" ht="15.75" customHeight="1">
      <c r="A88" s="348"/>
      <c r="B88" s="348"/>
      <c r="C88" s="361"/>
      <c r="D88" s="348"/>
      <c r="E88" s="348"/>
      <c r="F88" s="348"/>
      <c r="G88" s="348"/>
      <c r="H88" s="348"/>
      <c r="I88" s="348"/>
      <c r="J88" s="348"/>
      <c r="K88" s="348"/>
      <c r="L88" s="348"/>
      <c r="M88" s="348"/>
      <c r="N88" s="348"/>
      <c r="O88" s="348"/>
      <c r="P88" s="348"/>
      <c r="Q88" s="348"/>
      <c r="R88" s="348"/>
      <c r="S88" s="348"/>
      <c r="T88" s="348"/>
      <c r="U88" s="348"/>
      <c r="V88" s="348"/>
    </row>
    <row r="89" spans="1:22" ht="15.75" customHeight="1">
      <c r="A89" s="348"/>
      <c r="B89" s="348"/>
      <c r="C89" s="361"/>
      <c r="D89" s="348"/>
      <c r="E89" s="348"/>
      <c r="F89" s="348"/>
      <c r="G89" s="348"/>
      <c r="H89" s="348"/>
      <c r="I89" s="348"/>
      <c r="J89" s="348"/>
      <c r="K89" s="348"/>
      <c r="L89" s="348"/>
      <c r="M89" s="348"/>
      <c r="N89" s="348"/>
      <c r="O89" s="348"/>
      <c r="P89" s="348"/>
      <c r="Q89" s="348"/>
      <c r="R89" s="348"/>
      <c r="S89" s="348"/>
      <c r="T89" s="348"/>
      <c r="U89" s="348"/>
      <c r="V89" s="348"/>
    </row>
    <row r="90" spans="1:22" ht="15.75" customHeight="1">
      <c r="A90" s="348"/>
      <c r="B90" s="348"/>
      <c r="C90" s="361"/>
      <c r="D90" s="348"/>
      <c r="E90" s="348"/>
      <c r="F90" s="348"/>
      <c r="G90" s="348"/>
      <c r="H90" s="348"/>
      <c r="I90" s="348"/>
      <c r="J90" s="348"/>
      <c r="K90" s="348"/>
      <c r="L90" s="348"/>
      <c r="M90" s="348"/>
      <c r="N90" s="348"/>
      <c r="O90" s="348"/>
      <c r="P90" s="348"/>
      <c r="Q90" s="348"/>
      <c r="R90" s="348"/>
      <c r="S90" s="348"/>
      <c r="T90" s="348"/>
      <c r="U90" s="348"/>
      <c r="V90" s="348"/>
    </row>
    <row r="91" spans="1:22" ht="15.75" customHeight="1">
      <c r="A91" s="348"/>
      <c r="B91" s="348"/>
      <c r="C91" s="361"/>
      <c r="D91" s="348"/>
      <c r="E91" s="348"/>
      <c r="F91" s="348"/>
      <c r="G91" s="348"/>
      <c r="H91" s="348"/>
      <c r="I91" s="348"/>
      <c r="J91" s="348"/>
      <c r="K91" s="348"/>
      <c r="L91" s="348"/>
      <c r="M91" s="348"/>
      <c r="N91" s="348"/>
      <c r="O91" s="348"/>
      <c r="P91" s="348"/>
      <c r="Q91" s="348"/>
      <c r="R91" s="348"/>
      <c r="S91" s="348"/>
      <c r="T91" s="348"/>
      <c r="U91" s="348"/>
      <c r="V91" s="348"/>
    </row>
    <row r="92" spans="1:22" ht="15.75" customHeight="1">
      <c r="A92" s="348"/>
      <c r="B92" s="348"/>
      <c r="C92" s="361"/>
      <c r="D92" s="348"/>
      <c r="E92" s="348"/>
      <c r="F92" s="348"/>
      <c r="G92" s="348"/>
      <c r="H92" s="348"/>
      <c r="I92" s="348"/>
      <c r="J92" s="348"/>
      <c r="K92" s="348"/>
      <c r="L92" s="348"/>
      <c r="M92" s="348"/>
      <c r="N92" s="348"/>
      <c r="O92" s="348"/>
      <c r="P92" s="348"/>
      <c r="Q92" s="348"/>
      <c r="R92" s="348"/>
      <c r="S92" s="348"/>
      <c r="T92" s="348"/>
      <c r="U92" s="348"/>
      <c r="V92" s="348"/>
    </row>
    <row r="93" spans="1:22" ht="15.75" customHeight="1">
      <c r="A93" s="348"/>
      <c r="B93" s="348"/>
      <c r="C93" s="361"/>
      <c r="D93" s="348"/>
      <c r="E93" s="348"/>
      <c r="F93" s="348"/>
      <c r="G93" s="348"/>
      <c r="H93" s="348"/>
      <c r="I93" s="348"/>
      <c r="J93" s="348"/>
      <c r="K93" s="348"/>
      <c r="L93" s="348"/>
      <c r="M93" s="348"/>
      <c r="N93" s="348"/>
      <c r="O93" s="348"/>
      <c r="P93" s="348"/>
      <c r="Q93" s="348"/>
      <c r="R93" s="348"/>
      <c r="S93" s="348"/>
      <c r="T93" s="348"/>
      <c r="U93" s="348"/>
      <c r="V93" s="348"/>
    </row>
    <row r="94" spans="1:22" ht="15.75" customHeight="1">
      <c r="A94" s="348"/>
      <c r="B94" s="348"/>
      <c r="C94" s="361"/>
      <c r="D94" s="348"/>
      <c r="E94" s="348"/>
      <c r="F94" s="348"/>
      <c r="G94" s="348"/>
      <c r="H94" s="348"/>
      <c r="I94" s="348"/>
      <c r="J94" s="348"/>
      <c r="K94" s="348"/>
      <c r="L94" s="348"/>
      <c r="M94" s="348"/>
      <c r="N94" s="348"/>
      <c r="O94" s="348"/>
      <c r="P94" s="348"/>
      <c r="Q94" s="348"/>
      <c r="R94" s="348"/>
      <c r="S94" s="348"/>
      <c r="T94" s="348"/>
      <c r="U94" s="348"/>
      <c r="V94" s="348"/>
    </row>
    <row r="95" spans="1:22" ht="15.75" customHeight="1">
      <c r="A95" s="348"/>
      <c r="B95" s="348"/>
      <c r="C95" s="361"/>
      <c r="D95" s="348"/>
      <c r="E95" s="348"/>
      <c r="F95" s="348"/>
      <c r="G95" s="348"/>
      <c r="H95" s="348"/>
      <c r="I95" s="348"/>
      <c r="J95" s="348"/>
      <c r="K95" s="348"/>
      <c r="L95" s="348"/>
      <c r="M95" s="348"/>
      <c r="N95" s="348"/>
      <c r="O95" s="348"/>
      <c r="P95" s="348"/>
      <c r="Q95" s="348"/>
      <c r="R95" s="348"/>
      <c r="S95" s="348"/>
      <c r="T95" s="348"/>
      <c r="U95" s="348"/>
      <c r="V95" s="348"/>
    </row>
    <row r="96" spans="1:22" ht="15.75" customHeight="1">
      <c r="A96" s="348"/>
      <c r="B96" s="348"/>
      <c r="C96" s="361"/>
      <c r="D96" s="348"/>
      <c r="E96" s="348"/>
      <c r="F96" s="348"/>
      <c r="G96" s="348"/>
      <c r="H96" s="348"/>
      <c r="I96" s="348"/>
      <c r="J96" s="348"/>
      <c r="K96" s="348"/>
      <c r="L96" s="348"/>
      <c r="M96" s="348"/>
      <c r="N96" s="348"/>
      <c r="O96" s="348"/>
      <c r="P96" s="348"/>
      <c r="Q96" s="348"/>
      <c r="R96" s="348"/>
      <c r="S96" s="348"/>
      <c r="T96" s="348"/>
      <c r="U96" s="348"/>
      <c r="V96" s="348"/>
    </row>
    <row r="97" spans="1:22" ht="15.75" customHeight="1">
      <c r="A97" s="348"/>
      <c r="B97" s="348"/>
      <c r="C97" s="361"/>
      <c r="D97" s="348"/>
      <c r="E97" s="348"/>
      <c r="F97" s="348"/>
      <c r="G97" s="348"/>
      <c r="H97" s="348"/>
      <c r="I97" s="348"/>
      <c r="J97" s="348"/>
      <c r="K97" s="348"/>
      <c r="L97" s="348"/>
      <c r="M97" s="348"/>
      <c r="N97" s="348"/>
      <c r="O97" s="348"/>
      <c r="P97" s="348"/>
      <c r="Q97" s="348"/>
      <c r="R97" s="348"/>
      <c r="S97" s="348"/>
      <c r="T97" s="348"/>
      <c r="U97" s="348"/>
      <c r="V97" s="348"/>
    </row>
    <row r="98" spans="1:22" ht="15.75" customHeight="1">
      <c r="A98" s="348"/>
      <c r="B98" s="348"/>
      <c r="C98" s="361"/>
      <c r="D98" s="348"/>
      <c r="E98" s="348"/>
      <c r="F98" s="348"/>
      <c r="G98" s="348"/>
      <c r="H98" s="348"/>
      <c r="I98" s="348"/>
      <c r="J98" s="348"/>
      <c r="K98" s="348"/>
      <c r="L98" s="348"/>
      <c r="M98" s="348"/>
      <c r="N98" s="348"/>
      <c r="O98" s="348"/>
      <c r="P98" s="348"/>
      <c r="Q98" s="348"/>
      <c r="R98" s="348"/>
      <c r="S98" s="348"/>
      <c r="T98" s="348"/>
      <c r="U98" s="348"/>
      <c r="V98" s="348"/>
    </row>
    <row r="99" spans="1:22" ht="15.75" customHeight="1">
      <c r="A99" s="348"/>
      <c r="B99" s="348"/>
      <c r="C99" s="361"/>
      <c r="D99" s="348"/>
      <c r="E99" s="348"/>
      <c r="F99" s="348"/>
      <c r="G99" s="348"/>
      <c r="H99" s="348"/>
      <c r="I99" s="348"/>
      <c r="J99" s="348"/>
      <c r="K99" s="348"/>
      <c r="L99" s="348"/>
      <c r="M99" s="348"/>
      <c r="N99" s="348"/>
      <c r="O99" s="348"/>
      <c r="P99" s="348"/>
      <c r="Q99" s="348"/>
      <c r="R99" s="348"/>
      <c r="S99" s="348"/>
      <c r="T99" s="348"/>
      <c r="U99" s="348"/>
      <c r="V99" s="348"/>
    </row>
    <row r="100" spans="1:22" ht="15.75" customHeight="1">
      <c r="A100" s="348"/>
      <c r="B100" s="348"/>
      <c r="C100" s="361"/>
      <c r="D100" s="348"/>
      <c r="E100" s="348"/>
      <c r="F100" s="348"/>
      <c r="G100" s="348"/>
      <c r="H100" s="348"/>
      <c r="I100" s="348"/>
      <c r="J100" s="348"/>
      <c r="K100" s="348"/>
      <c r="L100" s="348"/>
      <c r="M100" s="348"/>
      <c r="N100" s="348"/>
      <c r="O100" s="348"/>
      <c r="P100" s="348"/>
      <c r="Q100" s="348"/>
      <c r="R100" s="348"/>
      <c r="S100" s="348"/>
      <c r="T100" s="348"/>
      <c r="U100" s="348"/>
      <c r="V100" s="348"/>
    </row>
    <row r="101" spans="1:22" ht="15.75" customHeight="1">
      <c r="A101" s="348"/>
      <c r="B101" s="348"/>
      <c r="C101" s="361"/>
      <c r="D101" s="348"/>
      <c r="E101" s="348"/>
      <c r="F101" s="348"/>
      <c r="G101" s="348"/>
      <c r="H101" s="348"/>
      <c r="I101" s="348"/>
      <c r="J101" s="348"/>
      <c r="K101" s="348"/>
      <c r="L101" s="348"/>
      <c r="M101" s="348"/>
      <c r="N101" s="348"/>
      <c r="O101" s="348"/>
      <c r="P101" s="348"/>
      <c r="Q101" s="348"/>
      <c r="R101" s="348"/>
      <c r="S101" s="348"/>
      <c r="T101" s="348"/>
      <c r="U101" s="348"/>
      <c r="V101" s="348"/>
    </row>
    <row r="102" spans="1:22" ht="15.75" customHeight="1">
      <c r="A102" s="348"/>
      <c r="B102" s="348"/>
      <c r="C102" s="361"/>
      <c r="D102" s="348"/>
      <c r="E102" s="348"/>
      <c r="F102" s="348"/>
      <c r="G102" s="348"/>
      <c r="H102" s="348"/>
      <c r="I102" s="414"/>
      <c r="J102" s="348"/>
      <c r="K102" s="348"/>
      <c r="L102" s="348"/>
      <c r="M102" s="348"/>
      <c r="N102" s="348"/>
      <c r="O102" s="348"/>
      <c r="P102" s="348"/>
      <c r="Q102" s="348"/>
      <c r="R102" s="348"/>
      <c r="S102" s="348"/>
      <c r="T102" s="348"/>
      <c r="U102" s="348"/>
      <c r="V102" s="348"/>
    </row>
    <row r="103" spans="1:22" ht="15.75" customHeight="1">
      <c r="A103" s="348"/>
      <c r="B103" s="348"/>
      <c r="C103" s="361"/>
      <c r="D103" s="348"/>
      <c r="E103" s="348"/>
      <c r="F103" s="348"/>
      <c r="G103" s="348"/>
      <c r="H103" s="348"/>
      <c r="I103" s="414"/>
      <c r="J103" s="348"/>
      <c r="K103" s="348"/>
      <c r="L103" s="348"/>
      <c r="M103" s="348"/>
      <c r="N103" s="348"/>
      <c r="O103" s="348"/>
      <c r="P103" s="348"/>
      <c r="Q103" s="348"/>
      <c r="R103" s="348"/>
      <c r="S103" s="348"/>
      <c r="T103" s="348"/>
      <c r="U103" s="348"/>
      <c r="V103" s="348"/>
    </row>
    <row r="104" spans="1:22" ht="15.75" customHeight="1">
      <c r="A104" s="348"/>
      <c r="B104" s="348"/>
      <c r="C104" s="361"/>
      <c r="D104" s="348"/>
      <c r="E104" s="348"/>
      <c r="F104" s="348"/>
      <c r="G104" s="348"/>
      <c r="H104" s="348"/>
      <c r="I104" s="414"/>
      <c r="J104" s="348"/>
      <c r="K104" s="348"/>
      <c r="L104" s="348"/>
      <c r="M104" s="348"/>
      <c r="N104" s="348"/>
      <c r="O104" s="348"/>
      <c r="P104" s="348"/>
      <c r="Q104" s="348"/>
      <c r="R104" s="348"/>
      <c r="S104" s="348"/>
      <c r="T104" s="348"/>
      <c r="U104" s="348"/>
      <c r="V104" s="348"/>
    </row>
    <row r="105" spans="1:22" ht="15.75" customHeight="1">
      <c r="A105" s="348"/>
      <c r="B105" s="348"/>
      <c r="C105" s="361"/>
      <c r="D105" s="348"/>
      <c r="E105" s="348"/>
      <c r="F105" s="348"/>
      <c r="G105" s="348"/>
      <c r="H105" s="348"/>
      <c r="I105" s="414"/>
      <c r="J105" s="348"/>
      <c r="K105" s="348"/>
      <c r="L105" s="348"/>
      <c r="M105" s="348"/>
      <c r="N105" s="348"/>
      <c r="O105" s="348"/>
      <c r="P105" s="348"/>
      <c r="Q105" s="348"/>
      <c r="R105" s="348"/>
      <c r="S105" s="348"/>
      <c r="T105" s="348"/>
      <c r="U105" s="348"/>
      <c r="V105" s="348"/>
    </row>
    <row r="106" spans="1:22" ht="15.75" customHeight="1">
      <c r="A106" s="348"/>
      <c r="B106" s="348"/>
      <c r="C106" s="361"/>
      <c r="D106" s="348"/>
      <c r="E106" s="348"/>
      <c r="F106" s="348"/>
      <c r="G106" s="348"/>
      <c r="H106" s="348"/>
      <c r="I106" s="414"/>
      <c r="J106" s="348"/>
      <c r="K106" s="348"/>
      <c r="L106" s="348"/>
      <c r="M106" s="348"/>
      <c r="N106" s="348"/>
      <c r="O106" s="348"/>
      <c r="P106" s="348"/>
      <c r="Q106" s="348"/>
      <c r="R106" s="348"/>
      <c r="S106" s="348"/>
      <c r="T106" s="348"/>
      <c r="U106" s="348"/>
      <c r="V106" s="348"/>
    </row>
    <row r="107" spans="1:22" ht="15.75" customHeight="1">
      <c r="A107" s="348"/>
      <c r="B107" s="348"/>
      <c r="C107" s="361"/>
      <c r="D107" s="348"/>
      <c r="E107" s="348"/>
      <c r="F107" s="348"/>
      <c r="G107" s="348"/>
      <c r="H107" s="348"/>
      <c r="I107" s="414"/>
      <c r="J107" s="348"/>
      <c r="K107" s="348"/>
      <c r="L107" s="348"/>
      <c r="M107" s="348"/>
      <c r="N107" s="348"/>
      <c r="O107" s="348"/>
      <c r="P107" s="348"/>
      <c r="Q107" s="348"/>
      <c r="R107" s="348"/>
      <c r="S107" s="348"/>
      <c r="T107" s="348"/>
      <c r="U107" s="348"/>
      <c r="V107" s="348"/>
    </row>
    <row r="108" spans="1:22" ht="15.75" customHeight="1">
      <c r="A108" s="348"/>
      <c r="B108" s="348"/>
      <c r="C108" s="361"/>
      <c r="D108" s="348"/>
      <c r="E108" s="348"/>
      <c r="F108" s="348"/>
      <c r="G108" s="348"/>
      <c r="H108" s="348"/>
      <c r="I108" s="414"/>
      <c r="J108" s="348"/>
      <c r="K108" s="348"/>
      <c r="L108" s="348"/>
      <c r="M108" s="348"/>
      <c r="N108" s="348"/>
      <c r="O108" s="348"/>
      <c r="P108" s="348"/>
      <c r="Q108" s="348"/>
      <c r="R108" s="348"/>
      <c r="S108" s="348"/>
      <c r="T108" s="348"/>
      <c r="U108" s="348"/>
      <c r="V108" s="348"/>
    </row>
    <row r="109" spans="1:22" ht="15.75" customHeight="1">
      <c r="A109" s="348"/>
      <c r="B109" s="348"/>
      <c r="C109" s="361"/>
      <c r="D109" s="348"/>
      <c r="E109" s="348"/>
      <c r="F109" s="348"/>
      <c r="G109" s="348"/>
      <c r="H109" s="348"/>
      <c r="I109" s="414"/>
      <c r="J109" s="348"/>
      <c r="K109" s="348"/>
      <c r="L109" s="348"/>
      <c r="M109" s="348"/>
      <c r="N109" s="348"/>
      <c r="O109" s="348"/>
      <c r="P109" s="348"/>
      <c r="Q109" s="348"/>
      <c r="R109" s="348"/>
      <c r="S109" s="348"/>
      <c r="T109" s="348"/>
      <c r="U109" s="348"/>
      <c r="V109" s="348"/>
    </row>
    <row r="110" spans="1:22" ht="15.75" customHeight="1">
      <c r="A110" s="348"/>
      <c r="B110" s="348"/>
      <c r="C110" s="361"/>
      <c r="D110" s="348"/>
      <c r="E110" s="348"/>
      <c r="F110" s="348"/>
      <c r="G110" s="348"/>
      <c r="H110" s="348"/>
      <c r="I110" s="414"/>
      <c r="J110" s="348"/>
      <c r="K110" s="348"/>
      <c r="L110" s="348"/>
      <c r="M110" s="348"/>
      <c r="N110" s="348"/>
      <c r="O110" s="348"/>
      <c r="P110" s="348"/>
      <c r="Q110" s="348"/>
      <c r="R110" s="348"/>
      <c r="S110" s="348"/>
      <c r="T110" s="348"/>
      <c r="U110" s="348"/>
      <c r="V110" s="348"/>
    </row>
    <row r="111" spans="1:22" ht="15.75" customHeight="1">
      <c r="A111" s="348"/>
      <c r="B111" s="348"/>
      <c r="C111" s="361"/>
      <c r="D111" s="348"/>
      <c r="E111" s="348"/>
      <c r="F111" s="348"/>
      <c r="G111" s="348"/>
      <c r="H111" s="348"/>
      <c r="I111" s="414"/>
      <c r="J111" s="348"/>
      <c r="K111" s="348"/>
      <c r="L111" s="348"/>
      <c r="M111" s="348"/>
      <c r="N111" s="348"/>
      <c r="O111" s="348"/>
      <c r="P111" s="348"/>
      <c r="Q111" s="348"/>
      <c r="R111" s="348"/>
      <c r="S111" s="348"/>
      <c r="T111" s="348"/>
      <c r="U111" s="348"/>
      <c r="V111" s="348"/>
    </row>
    <row r="112" spans="1:22" ht="15.75" customHeight="1">
      <c r="A112" s="348"/>
      <c r="B112" s="348"/>
      <c r="C112" s="361"/>
      <c r="D112" s="348"/>
      <c r="E112" s="348"/>
      <c r="F112" s="348"/>
      <c r="G112" s="348"/>
      <c r="H112" s="348"/>
      <c r="I112" s="414"/>
      <c r="J112" s="348"/>
      <c r="K112" s="348"/>
      <c r="L112" s="348"/>
      <c r="M112" s="348"/>
      <c r="N112" s="348"/>
      <c r="O112" s="348"/>
      <c r="P112" s="348"/>
      <c r="Q112" s="348"/>
      <c r="R112" s="348"/>
      <c r="S112" s="348"/>
      <c r="T112" s="348"/>
      <c r="U112" s="348"/>
      <c r="V112" s="348"/>
    </row>
    <row r="113" spans="1:22" ht="15.75" customHeight="1">
      <c r="A113" s="348"/>
      <c r="B113" s="348"/>
      <c r="C113" s="361"/>
      <c r="D113" s="348"/>
      <c r="E113" s="348"/>
      <c r="F113" s="348"/>
      <c r="G113" s="348"/>
      <c r="H113" s="348"/>
      <c r="I113" s="414"/>
      <c r="J113" s="348"/>
      <c r="K113" s="348"/>
      <c r="L113" s="348"/>
      <c r="M113" s="348"/>
      <c r="N113" s="348"/>
      <c r="O113" s="348"/>
      <c r="P113" s="348"/>
      <c r="Q113" s="348"/>
      <c r="R113" s="348"/>
      <c r="S113" s="348"/>
      <c r="T113" s="348"/>
      <c r="U113" s="348"/>
      <c r="V113" s="348"/>
    </row>
    <row r="114" spans="1:22" ht="15.75" customHeight="1">
      <c r="A114" s="348"/>
      <c r="B114" s="348"/>
      <c r="C114" s="361"/>
      <c r="D114" s="348"/>
      <c r="E114" s="348"/>
      <c r="F114" s="348"/>
      <c r="G114" s="348"/>
      <c r="H114" s="348"/>
      <c r="I114" s="414"/>
      <c r="J114" s="348"/>
      <c r="K114" s="348"/>
      <c r="L114" s="348"/>
      <c r="M114" s="348"/>
      <c r="N114" s="348"/>
      <c r="O114" s="348"/>
      <c r="P114" s="348"/>
      <c r="Q114" s="348"/>
      <c r="R114" s="348"/>
      <c r="S114" s="348"/>
      <c r="T114" s="348"/>
      <c r="U114" s="348"/>
      <c r="V114" s="348"/>
    </row>
    <row r="115" spans="1:22" ht="15.75" customHeight="1">
      <c r="A115" s="348"/>
      <c r="B115" s="348"/>
      <c r="C115" s="361"/>
      <c r="D115" s="348"/>
      <c r="E115" s="348"/>
      <c r="F115" s="348"/>
      <c r="G115" s="348"/>
      <c r="H115" s="348"/>
      <c r="I115" s="414"/>
      <c r="J115" s="348"/>
      <c r="K115" s="348"/>
      <c r="L115" s="348"/>
      <c r="M115" s="348"/>
      <c r="N115" s="348"/>
      <c r="O115" s="348"/>
      <c r="P115" s="348"/>
      <c r="Q115" s="348"/>
      <c r="R115" s="348"/>
      <c r="S115" s="348"/>
      <c r="T115" s="348"/>
      <c r="U115" s="348"/>
      <c r="V115" s="348"/>
    </row>
    <row r="116" spans="1:22" ht="15.75" customHeight="1">
      <c r="A116" s="348"/>
      <c r="B116" s="348"/>
      <c r="C116" s="361"/>
      <c r="D116" s="348"/>
      <c r="E116" s="348"/>
      <c r="F116" s="348"/>
      <c r="G116" s="348"/>
      <c r="H116" s="348"/>
      <c r="I116" s="414"/>
      <c r="J116" s="348"/>
      <c r="K116" s="348"/>
      <c r="L116" s="348"/>
      <c r="M116" s="348"/>
      <c r="N116" s="348"/>
      <c r="O116" s="348"/>
      <c r="P116" s="348"/>
      <c r="Q116" s="348"/>
      <c r="R116" s="348"/>
      <c r="S116" s="348"/>
      <c r="T116" s="348"/>
      <c r="U116" s="348"/>
      <c r="V116" s="348"/>
    </row>
    <row r="117" spans="1:22" ht="15.75" customHeight="1">
      <c r="A117" s="348"/>
      <c r="B117" s="348"/>
      <c r="C117" s="361"/>
      <c r="D117" s="348"/>
      <c r="E117" s="348"/>
      <c r="F117" s="348"/>
      <c r="G117" s="348"/>
      <c r="H117" s="348"/>
      <c r="I117" s="414"/>
      <c r="J117" s="348"/>
      <c r="K117" s="348"/>
      <c r="L117" s="348"/>
      <c r="M117" s="348"/>
      <c r="N117" s="348"/>
      <c r="O117" s="348"/>
      <c r="P117" s="348"/>
      <c r="Q117" s="348"/>
      <c r="R117" s="348"/>
      <c r="S117" s="348"/>
      <c r="T117" s="348"/>
      <c r="U117" s="348"/>
      <c r="V117" s="348"/>
    </row>
    <row r="118" spans="1:22" ht="15.75" customHeight="1">
      <c r="A118" s="348"/>
      <c r="B118" s="348"/>
      <c r="C118" s="361"/>
      <c r="D118" s="348"/>
      <c r="E118" s="348"/>
      <c r="F118" s="348"/>
      <c r="G118" s="348"/>
      <c r="H118" s="348"/>
      <c r="I118" s="414"/>
      <c r="J118" s="348"/>
      <c r="K118" s="348"/>
      <c r="L118" s="348"/>
      <c r="M118" s="348"/>
      <c r="N118" s="348"/>
      <c r="O118" s="348"/>
      <c r="P118" s="348"/>
      <c r="Q118" s="348"/>
      <c r="R118" s="348"/>
      <c r="S118" s="348"/>
      <c r="T118" s="348"/>
      <c r="U118" s="348"/>
      <c r="V118" s="348"/>
    </row>
    <row r="119" spans="1:22" ht="15.75" customHeight="1">
      <c r="A119" s="348"/>
      <c r="B119" s="348"/>
      <c r="C119" s="361"/>
      <c r="D119" s="348"/>
      <c r="E119" s="348"/>
      <c r="F119" s="348"/>
      <c r="G119" s="348"/>
      <c r="H119" s="348"/>
      <c r="I119" s="414"/>
      <c r="J119" s="348"/>
      <c r="K119" s="348"/>
      <c r="L119" s="348"/>
      <c r="M119" s="348"/>
      <c r="N119" s="348"/>
      <c r="O119" s="348"/>
      <c r="P119" s="348"/>
      <c r="Q119" s="348"/>
      <c r="R119" s="348"/>
      <c r="S119" s="348"/>
      <c r="T119" s="348"/>
      <c r="U119" s="348"/>
      <c r="V119" s="348"/>
    </row>
    <row r="120" spans="1:22" ht="15.75" customHeight="1">
      <c r="A120" s="348"/>
      <c r="B120" s="348"/>
      <c r="C120" s="361"/>
      <c r="D120" s="348"/>
      <c r="E120" s="348"/>
      <c r="F120" s="348"/>
      <c r="G120" s="348"/>
      <c r="H120" s="348"/>
      <c r="I120" s="414"/>
      <c r="J120" s="348"/>
      <c r="K120" s="348"/>
      <c r="L120" s="348"/>
      <c r="M120" s="348"/>
      <c r="N120" s="348"/>
      <c r="O120" s="348"/>
      <c r="P120" s="348"/>
      <c r="Q120" s="348"/>
      <c r="R120" s="348"/>
      <c r="S120" s="348"/>
      <c r="T120" s="348"/>
      <c r="U120" s="348"/>
      <c r="V120" s="348"/>
    </row>
    <row r="121" spans="1:22" ht="15.75" customHeight="1">
      <c r="A121" s="348"/>
      <c r="B121" s="348"/>
      <c r="C121" s="361"/>
      <c r="D121" s="348"/>
      <c r="E121" s="348"/>
      <c r="F121" s="348"/>
      <c r="G121" s="348"/>
      <c r="H121" s="348"/>
      <c r="I121" s="414"/>
      <c r="J121" s="348"/>
      <c r="K121" s="348"/>
      <c r="L121" s="348"/>
      <c r="M121" s="348"/>
      <c r="N121" s="348"/>
      <c r="O121" s="348"/>
      <c r="P121" s="348"/>
      <c r="Q121" s="348"/>
      <c r="R121" s="348"/>
      <c r="S121" s="348"/>
      <c r="T121" s="348"/>
      <c r="U121" s="348"/>
      <c r="V121" s="348"/>
    </row>
    <row r="122" spans="1:22" ht="15.75" customHeight="1">
      <c r="A122" s="348"/>
      <c r="B122" s="348"/>
      <c r="C122" s="361"/>
      <c r="D122" s="348"/>
      <c r="E122" s="348"/>
      <c r="F122" s="348"/>
      <c r="G122" s="348"/>
      <c r="H122" s="348"/>
      <c r="I122" s="414"/>
      <c r="J122" s="348"/>
      <c r="K122" s="348"/>
      <c r="L122" s="348"/>
      <c r="M122" s="348"/>
      <c r="N122" s="348"/>
      <c r="O122" s="348"/>
      <c r="P122" s="348"/>
      <c r="Q122" s="348"/>
      <c r="R122" s="348"/>
      <c r="S122" s="348"/>
      <c r="T122" s="348"/>
      <c r="U122" s="348"/>
      <c r="V122" s="348"/>
    </row>
    <row r="123" spans="1:22" ht="15.75" customHeight="1">
      <c r="A123" s="348"/>
      <c r="B123" s="348"/>
      <c r="C123" s="361"/>
      <c r="D123" s="348"/>
      <c r="E123" s="348"/>
      <c r="F123" s="348"/>
      <c r="G123" s="348"/>
      <c r="H123" s="348"/>
      <c r="I123" s="414"/>
      <c r="J123" s="348"/>
      <c r="K123" s="348"/>
      <c r="L123" s="348"/>
      <c r="M123" s="348"/>
      <c r="N123" s="348"/>
      <c r="O123" s="348"/>
      <c r="P123" s="348"/>
      <c r="Q123" s="348"/>
      <c r="R123" s="348"/>
      <c r="S123" s="348"/>
      <c r="T123" s="348"/>
      <c r="U123" s="348"/>
      <c r="V123" s="348"/>
    </row>
    <row r="124" spans="1:22" ht="15.75" customHeight="1">
      <c r="A124" s="348"/>
      <c r="B124" s="348"/>
      <c r="C124" s="361"/>
      <c r="D124" s="348"/>
      <c r="E124" s="348"/>
      <c r="F124" s="348"/>
      <c r="G124" s="348"/>
      <c r="H124" s="348"/>
      <c r="I124" s="414"/>
      <c r="J124" s="348"/>
      <c r="K124" s="348"/>
      <c r="L124" s="348"/>
      <c r="M124" s="348"/>
      <c r="N124" s="348"/>
      <c r="O124" s="348"/>
      <c r="P124" s="348"/>
      <c r="Q124" s="348"/>
      <c r="R124" s="348"/>
      <c r="S124" s="348"/>
      <c r="T124" s="348"/>
      <c r="U124" s="348"/>
      <c r="V124" s="348"/>
    </row>
    <row r="125" spans="1:22" ht="15.75" customHeight="1">
      <c r="A125" s="348"/>
      <c r="B125" s="348"/>
      <c r="C125" s="361"/>
      <c r="D125" s="348"/>
      <c r="E125" s="348"/>
      <c r="F125" s="348"/>
      <c r="G125" s="348"/>
      <c r="H125" s="348"/>
      <c r="I125" s="414"/>
      <c r="J125" s="348"/>
      <c r="K125" s="348"/>
      <c r="L125" s="348"/>
      <c r="M125" s="348"/>
      <c r="N125" s="348"/>
      <c r="O125" s="348"/>
      <c r="P125" s="348"/>
      <c r="Q125" s="348"/>
      <c r="R125" s="348"/>
      <c r="S125" s="348"/>
      <c r="T125" s="348"/>
      <c r="U125" s="348"/>
      <c r="V125" s="348"/>
    </row>
    <row r="126" spans="1:22" ht="15.75" customHeight="1">
      <c r="A126" s="348"/>
      <c r="B126" s="348"/>
      <c r="C126" s="361"/>
      <c r="D126" s="348"/>
      <c r="E126" s="348"/>
      <c r="F126" s="348"/>
      <c r="G126" s="348"/>
      <c r="H126" s="348"/>
      <c r="I126" s="414"/>
      <c r="J126" s="348"/>
      <c r="K126" s="348"/>
      <c r="L126" s="348"/>
      <c r="M126" s="348"/>
      <c r="N126" s="348"/>
      <c r="O126" s="348"/>
      <c r="P126" s="348"/>
      <c r="Q126" s="348"/>
      <c r="R126" s="348"/>
      <c r="S126" s="348"/>
      <c r="T126" s="348"/>
      <c r="U126" s="348"/>
      <c r="V126" s="348"/>
    </row>
    <row r="127" spans="1:22" ht="15.75" customHeight="1">
      <c r="A127" s="348"/>
      <c r="B127" s="348"/>
      <c r="C127" s="361"/>
      <c r="D127" s="348"/>
      <c r="E127" s="348"/>
      <c r="F127" s="348"/>
      <c r="G127" s="348"/>
      <c r="H127" s="348"/>
      <c r="I127" s="414"/>
      <c r="J127" s="348"/>
      <c r="K127" s="348"/>
      <c r="L127" s="348"/>
      <c r="M127" s="348"/>
      <c r="N127" s="348"/>
      <c r="O127" s="348"/>
      <c r="P127" s="348"/>
      <c r="Q127" s="348"/>
      <c r="R127" s="348"/>
      <c r="S127" s="348"/>
      <c r="T127" s="348"/>
      <c r="U127" s="348"/>
      <c r="V127" s="348"/>
    </row>
    <row r="128" spans="1:22" ht="15.75" customHeight="1">
      <c r="A128" s="348"/>
      <c r="B128" s="348"/>
      <c r="C128" s="361"/>
      <c r="D128" s="348"/>
      <c r="E128" s="348"/>
      <c r="F128" s="348"/>
      <c r="G128" s="348"/>
      <c r="H128" s="348"/>
      <c r="I128" s="414"/>
      <c r="J128" s="348"/>
      <c r="K128" s="348"/>
      <c r="L128" s="348"/>
      <c r="M128" s="348"/>
      <c r="N128" s="348"/>
      <c r="O128" s="348"/>
      <c r="P128" s="348"/>
      <c r="Q128" s="348"/>
      <c r="R128" s="348"/>
      <c r="S128" s="348"/>
      <c r="T128" s="348"/>
      <c r="U128" s="348"/>
      <c r="V128" s="348"/>
    </row>
    <row r="129" spans="1:22" ht="15.75" customHeight="1">
      <c r="A129" s="348"/>
      <c r="B129" s="348"/>
      <c r="C129" s="361"/>
      <c r="D129" s="348"/>
      <c r="E129" s="348"/>
      <c r="F129" s="348"/>
      <c r="G129" s="348"/>
      <c r="H129" s="348"/>
      <c r="I129" s="414"/>
      <c r="J129" s="348"/>
      <c r="K129" s="348"/>
      <c r="L129" s="348"/>
      <c r="M129" s="348"/>
      <c r="N129" s="348"/>
      <c r="O129" s="348"/>
      <c r="P129" s="348"/>
      <c r="Q129" s="348"/>
      <c r="R129" s="348"/>
      <c r="S129" s="348"/>
      <c r="T129" s="348"/>
      <c r="U129" s="348"/>
      <c r="V129" s="348"/>
    </row>
    <row r="130" spans="1:22" ht="15.75" customHeight="1">
      <c r="A130" s="348"/>
      <c r="B130" s="348"/>
      <c r="C130" s="361"/>
      <c r="D130" s="348"/>
      <c r="E130" s="348"/>
      <c r="F130" s="348"/>
      <c r="G130" s="348"/>
      <c r="H130" s="348"/>
      <c r="I130" s="414"/>
      <c r="J130" s="348"/>
      <c r="K130" s="348"/>
      <c r="L130" s="348"/>
      <c r="M130" s="348"/>
      <c r="N130" s="348"/>
      <c r="O130" s="348"/>
      <c r="P130" s="348"/>
      <c r="Q130" s="348"/>
      <c r="R130" s="348"/>
      <c r="S130" s="348"/>
      <c r="T130" s="348"/>
      <c r="U130" s="348"/>
      <c r="V130" s="348"/>
    </row>
    <row r="131" spans="1:22" ht="15.75" customHeight="1">
      <c r="A131" s="348"/>
      <c r="B131" s="348"/>
      <c r="C131" s="361"/>
      <c r="D131" s="348"/>
      <c r="E131" s="348"/>
      <c r="F131" s="348"/>
      <c r="G131" s="348"/>
      <c r="H131" s="348"/>
      <c r="I131" s="414"/>
      <c r="J131" s="348"/>
      <c r="K131" s="348"/>
      <c r="L131" s="348"/>
      <c r="M131" s="348"/>
      <c r="N131" s="348"/>
      <c r="O131" s="348"/>
      <c r="P131" s="348"/>
      <c r="Q131" s="348"/>
      <c r="R131" s="348"/>
      <c r="S131" s="348"/>
      <c r="T131" s="348"/>
      <c r="U131" s="348"/>
      <c r="V131" s="348"/>
    </row>
    <row r="132" spans="1:22" ht="15.75" customHeight="1">
      <c r="A132" s="348"/>
      <c r="B132" s="348"/>
      <c r="C132" s="361"/>
      <c r="D132" s="348"/>
      <c r="E132" s="348"/>
      <c r="F132" s="348"/>
      <c r="G132" s="348"/>
      <c r="H132" s="348"/>
      <c r="I132" s="414"/>
      <c r="J132" s="348"/>
      <c r="K132" s="348"/>
      <c r="L132" s="348"/>
      <c r="M132" s="348"/>
      <c r="N132" s="348"/>
      <c r="O132" s="348"/>
      <c r="P132" s="348"/>
      <c r="Q132" s="348"/>
      <c r="R132" s="348"/>
      <c r="S132" s="348"/>
      <c r="T132" s="348"/>
      <c r="U132" s="348"/>
      <c r="V132" s="348"/>
    </row>
    <row r="133" spans="1:22" ht="15.75" customHeight="1">
      <c r="A133" s="348"/>
      <c r="B133" s="348"/>
      <c r="C133" s="361"/>
      <c r="D133" s="348"/>
      <c r="E133" s="348"/>
      <c r="F133" s="348"/>
      <c r="G133" s="348"/>
      <c r="H133" s="348"/>
      <c r="I133" s="414"/>
      <c r="J133" s="348"/>
      <c r="K133" s="348"/>
      <c r="L133" s="348"/>
      <c r="M133" s="348"/>
      <c r="N133" s="348"/>
      <c r="O133" s="348"/>
      <c r="P133" s="348"/>
      <c r="Q133" s="348"/>
      <c r="R133" s="348"/>
      <c r="S133" s="348"/>
      <c r="T133" s="348"/>
      <c r="U133" s="348"/>
      <c r="V133" s="348"/>
    </row>
    <row r="134" spans="1:22" ht="15.75" customHeight="1">
      <c r="A134" s="348"/>
      <c r="B134" s="348"/>
      <c r="C134" s="361"/>
      <c r="D134" s="348"/>
      <c r="E134" s="348"/>
      <c r="F134" s="348"/>
      <c r="G134" s="348"/>
      <c r="H134" s="348"/>
      <c r="I134" s="414"/>
      <c r="J134" s="348"/>
      <c r="K134" s="348"/>
      <c r="L134" s="348"/>
      <c r="M134" s="348"/>
      <c r="N134" s="348"/>
      <c r="O134" s="348"/>
      <c r="P134" s="348"/>
      <c r="Q134" s="348"/>
      <c r="R134" s="348"/>
      <c r="S134" s="348"/>
      <c r="T134" s="348"/>
      <c r="U134" s="348"/>
      <c r="V134" s="348"/>
    </row>
    <row r="135" spans="1:22" ht="15.75" customHeight="1">
      <c r="A135" s="348"/>
      <c r="B135" s="348"/>
      <c r="C135" s="361"/>
      <c r="D135" s="348"/>
      <c r="E135" s="348"/>
      <c r="F135" s="348"/>
      <c r="G135" s="348"/>
      <c r="H135" s="348"/>
      <c r="I135" s="414"/>
      <c r="J135" s="348"/>
      <c r="K135" s="348"/>
      <c r="L135" s="348"/>
      <c r="M135" s="348"/>
      <c r="N135" s="348"/>
      <c r="O135" s="348"/>
      <c r="P135" s="348"/>
      <c r="Q135" s="348"/>
      <c r="R135" s="348"/>
      <c r="S135" s="348"/>
      <c r="T135" s="348"/>
      <c r="U135" s="348"/>
      <c r="V135" s="348"/>
    </row>
    <row r="136" spans="1:22" ht="15.75" customHeight="1">
      <c r="A136" s="348"/>
      <c r="B136" s="348"/>
      <c r="C136" s="361"/>
      <c r="D136" s="348"/>
      <c r="E136" s="348"/>
      <c r="F136" s="348"/>
      <c r="G136" s="348"/>
      <c r="H136" s="348"/>
      <c r="I136" s="414"/>
      <c r="J136" s="348"/>
      <c r="K136" s="348"/>
      <c r="L136" s="348"/>
      <c r="M136" s="348"/>
      <c r="N136" s="348"/>
      <c r="O136" s="348"/>
      <c r="P136" s="348"/>
      <c r="Q136" s="348"/>
      <c r="R136" s="348"/>
      <c r="S136" s="348"/>
      <c r="T136" s="348"/>
      <c r="U136" s="348"/>
      <c r="V136" s="348"/>
    </row>
    <row r="137" spans="1:22" ht="15.75" customHeight="1">
      <c r="A137" s="348"/>
      <c r="B137" s="348"/>
      <c r="C137" s="361"/>
      <c r="D137" s="348"/>
      <c r="E137" s="348"/>
      <c r="F137" s="348"/>
      <c r="G137" s="348"/>
      <c r="H137" s="348"/>
      <c r="I137" s="414"/>
      <c r="J137" s="348"/>
      <c r="K137" s="348"/>
      <c r="L137" s="348"/>
      <c r="M137" s="348"/>
      <c r="N137" s="348"/>
      <c r="O137" s="348"/>
      <c r="P137" s="348"/>
      <c r="Q137" s="348"/>
      <c r="R137" s="348"/>
      <c r="S137" s="348"/>
      <c r="T137" s="348"/>
      <c r="U137" s="348"/>
      <c r="V137" s="348"/>
    </row>
    <row r="138" spans="1:22" ht="15.75" customHeight="1">
      <c r="A138" s="348"/>
      <c r="B138" s="348"/>
      <c r="C138" s="361"/>
      <c r="D138" s="348"/>
      <c r="E138" s="348"/>
      <c r="F138" s="348"/>
      <c r="G138" s="348"/>
      <c r="H138" s="348"/>
      <c r="I138" s="414"/>
      <c r="J138" s="348"/>
      <c r="K138" s="348"/>
      <c r="L138" s="348"/>
      <c r="M138" s="348"/>
      <c r="N138" s="348"/>
      <c r="O138" s="348"/>
      <c r="P138" s="348"/>
      <c r="Q138" s="348"/>
      <c r="R138" s="348"/>
      <c r="S138" s="348"/>
      <c r="T138" s="348"/>
      <c r="U138" s="348"/>
      <c r="V138" s="348"/>
    </row>
    <row r="139" spans="1:22" ht="15.75" customHeight="1">
      <c r="A139" s="348"/>
      <c r="B139" s="348"/>
      <c r="C139" s="361"/>
      <c r="D139" s="348"/>
      <c r="E139" s="348"/>
      <c r="F139" s="348"/>
      <c r="G139" s="348"/>
      <c r="H139" s="348"/>
      <c r="I139" s="414"/>
      <c r="J139" s="348"/>
      <c r="K139" s="348"/>
      <c r="L139" s="348"/>
      <c r="M139" s="348"/>
      <c r="N139" s="348"/>
      <c r="O139" s="348"/>
      <c r="P139" s="348"/>
      <c r="Q139" s="348"/>
      <c r="R139" s="348"/>
      <c r="S139" s="348"/>
      <c r="T139" s="348"/>
      <c r="U139" s="348"/>
      <c r="V139" s="348"/>
    </row>
    <row r="140" spans="1:22" ht="15.75" customHeight="1">
      <c r="A140" s="348"/>
      <c r="B140" s="348"/>
      <c r="C140" s="361"/>
      <c r="D140" s="348"/>
      <c r="E140" s="348"/>
      <c r="F140" s="348"/>
      <c r="G140" s="348"/>
      <c r="H140" s="348"/>
      <c r="I140" s="414"/>
      <c r="J140" s="348"/>
      <c r="K140" s="348"/>
      <c r="L140" s="348"/>
      <c r="M140" s="348"/>
      <c r="N140" s="348"/>
      <c r="O140" s="348"/>
      <c r="P140" s="348"/>
      <c r="Q140" s="348"/>
      <c r="R140" s="348"/>
      <c r="S140" s="348"/>
      <c r="T140" s="348"/>
      <c r="U140" s="348"/>
      <c r="V140" s="348"/>
    </row>
    <row r="141" spans="1:22" ht="15.75" customHeight="1">
      <c r="A141" s="348"/>
      <c r="B141" s="348"/>
      <c r="C141" s="361"/>
      <c r="D141" s="348"/>
      <c r="E141" s="348"/>
      <c r="F141" s="348"/>
      <c r="G141" s="348"/>
      <c r="H141" s="348"/>
      <c r="I141" s="414"/>
      <c r="J141" s="348"/>
      <c r="K141" s="348"/>
      <c r="L141" s="348"/>
      <c r="M141" s="348"/>
      <c r="N141" s="348"/>
      <c r="O141" s="348"/>
      <c r="P141" s="348"/>
      <c r="Q141" s="348"/>
      <c r="R141" s="348"/>
      <c r="S141" s="348"/>
      <c r="T141" s="348"/>
      <c r="U141" s="348"/>
      <c r="V141" s="348"/>
    </row>
    <row r="142" spans="1:22" ht="15.75" customHeight="1">
      <c r="A142" s="348"/>
      <c r="B142" s="348"/>
      <c r="C142" s="361"/>
      <c r="D142" s="348"/>
      <c r="E142" s="348"/>
      <c r="F142" s="348"/>
      <c r="G142" s="348"/>
      <c r="H142" s="348"/>
      <c r="I142" s="414"/>
      <c r="J142" s="348"/>
      <c r="K142" s="348"/>
      <c r="L142" s="348"/>
      <c r="M142" s="348"/>
      <c r="N142" s="348"/>
      <c r="O142" s="348"/>
      <c r="P142" s="348"/>
      <c r="Q142" s="348"/>
      <c r="R142" s="348"/>
      <c r="S142" s="348"/>
      <c r="T142" s="348"/>
      <c r="U142" s="348"/>
      <c r="V142" s="348"/>
    </row>
    <row r="143" spans="1:22" ht="15.75" customHeight="1">
      <c r="A143" s="348"/>
      <c r="B143" s="348"/>
      <c r="C143" s="361"/>
      <c r="D143" s="348"/>
      <c r="E143" s="348"/>
      <c r="F143" s="348"/>
      <c r="G143" s="348"/>
      <c r="H143" s="348"/>
      <c r="I143" s="414"/>
      <c r="J143" s="348"/>
      <c r="K143" s="348"/>
      <c r="L143" s="348"/>
      <c r="M143" s="348"/>
      <c r="N143" s="348"/>
      <c r="O143" s="348"/>
      <c r="P143" s="348"/>
      <c r="Q143" s="348"/>
      <c r="R143" s="348"/>
      <c r="S143" s="348"/>
      <c r="T143" s="348"/>
      <c r="U143" s="348"/>
      <c r="V143" s="348"/>
    </row>
    <row r="144" spans="1:22" ht="15.75" customHeight="1">
      <c r="A144" s="348"/>
      <c r="B144" s="348"/>
      <c r="C144" s="361"/>
      <c r="D144" s="348"/>
      <c r="E144" s="348"/>
      <c r="F144" s="348"/>
      <c r="G144" s="348"/>
      <c r="H144" s="348"/>
      <c r="I144" s="414"/>
      <c r="J144" s="348"/>
      <c r="K144" s="348"/>
      <c r="L144" s="348"/>
      <c r="M144" s="348"/>
      <c r="N144" s="348"/>
      <c r="O144" s="348"/>
      <c r="P144" s="348"/>
      <c r="Q144" s="348"/>
      <c r="R144" s="348"/>
      <c r="S144" s="348"/>
      <c r="T144" s="348"/>
      <c r="U144" s="348"/>
      <c r="V144" s="348"/>
    </row>
    <row r="145" spans="1:22" ht="15.75" customHeight="1">
      <c r="A145" s="348"/>
      <c r="B145" s="348"/>
      <c r="C145" s="361"/>
      <c r="D145" s="348"/>
      <c r="E145" s="348"/>
      <c r="F145" s="348"/>
      <c r="G145" s="348"/>
      <c r="H145" s="348"/>
      <c r="I145" s="414"/>
      <c r="J145" s="348"/>
      <c r="K145" s="348"/>
      <c r="L145" s="348"/>
      <c r="M145" s="348"/>
      <c r="N145" s="348"/>
      <c r="O145" s="348"/>
      <c r="P145" s="348"/>
      <c r="Q145" s="348"/>
      <c r="R145" s="348"/>
      <c r="S145" s="348"/>
      <c r="T145" s="348"/>
      <c r="U145" s="348"/>
      <c r="V145" s="348"/>
    </row>
    <row r="146" spans="1:22" ht="15.75" customHeight="1">
      <c r="A146" s="348"/>
      <c r="B146" s="348"/>
      <c r="C146" s="361"/>
      <c r="D146" s="348"/>
      <c r="E146" s="348"/>
      <c r="F146" s="348"/>
      <c r="G146" s="348"/>
      <c r="H146" s="348"/>
      <c r="I146" s="414"/>
      <c r="J146" s="348"/>
      <c r="K146" s="348"/>
      <c r="L146" s="348"/>
      <c r="M146" s="348"/>
      <c r="N146" s="348"/>
      <c r="O146" s="348"/>
      <c r="P146" s="348"/>
      <c r="Q146" s="348"/>
      <c r="R146" s="348"/>
      <c r="S146" s="348"/>
      <c r="T146" s="348"/>
      <c r="U146" s="348"/>
      <c r="V146" s="348"/>
    </row>
    <row r="147" spans="1:22" ht="15.75" customHeight="1">
      <c r="A147" s="348"/>
      <c r="B147" s="348"/>
      <c r="C147" s="361"/>
      <c r="D147" s="348"/>
      <c r="E147" s="348"/>
      <c r="F147" s="348"/>
      <c r="G147" s="348"/>
      <c r="H147" s="348"/>
      <c r="I147" s="414"/>
      <c r="J147" s="348"/>
      <c r="K147" s="348"/>
      <c r="L147" s="348"/>
      <c r="M147" s="348"/>
      <c r="N147" s="348"/>
      <c r="O147" s="348"/>
      <c r="P147" s="348"/>
      <c r="Q147" s="348"/>
      <c r="R147" s="348"/>
      <c r="S147" s="348"/>
      <c r="T147" s="348"/>
      <c r="U147" s="348"/>
      <c r="V147" s="348"/>
    </row>
    <row r="148" spans="1:22" ht="15.75" customHeight="1">
      <c r="A148" s="348"/>
      <c r="B148" s="348"/>
      <c r="C148" s="361"/>
      <c r="D148" s="348"/>
      <c r="E148" s="348"/>
      <c r="F148" s="348"/>
      <c r="G148" s="348"/>
      <c r="H148" s="348"/>
      <c r="I148" s="414"/>
      <c r="J148" s="348"/>
      <c r="K148" s="348"/>
      <c r="L148" s="348"/>
      <c r="M148" s="348"/>
      <c r="N148" s="348"/>
      <c r="O148" s="348"/>
      <c r="P148" s="348"/>
      <c r="Q148" s="348"/>
      <c r="R148" s="348"/>
      <c r="S148" s="348"/>
      <c r="T148" s="348"/>
      <c r="U148" s="348"/>
      <c r="V148" s="348"/>
    </row>
    <row r="149" spans="1:22" ht="15.75" customHeight="1">
      <c r="A149" s="348"/>
      <c r="B149" s="348"/>
      <c r="C149" s="361"/>
      <c r="D149" s="348"/>
      <c r="E149" s="348"/>
      <c r="F149" s="348"/>
      <c r="G149" s="348"/>
      <c r="H149" s="348"/>
      <c r="I149" s="414"/>
      <c r="J149" s="348"/>
      <c r="K149" s="348"/>
      <c r="L149" s="348"/>
      <c r="M149" s="348"/>
      <c r="N149" s="348"/>
      <c r="O149" s="348"/>
      <c r="P149" s="348"/>
      <c r="Q149" s="348"/>
      <c r="R149" s="348"/>
      <c r="S149" s="348"/>
      <c r="T149" s="348"/>
      <c r="U149" s="348"/>
      <c r="V149" s="348"/>
    </row>
    <row r="150" spans="1:22" ht="15.75" customHeight="1">
      <c r="A150" s="348"/>
      <c r="B150" s="348"/>
      <c r="C150" s="361"/>
      <c r="D150" s="348"/>
      <c r="E150" s="348"/>
      <c r="F150" s="348"/>
      <c r="G150" s="348"/>
      <c r="H150" s="348"/>
      <c r="I150" s="414"/>
      <c r="J150" s="348"/>
      <c r="K150" s="348"/>
      <c r="L150" s="348"/>
      <c r="M150" s="348"/>
      <c r="N150" s="348"/>
      <c r="O150" s="348"/>
      <c r="P150" s="348"/>
      <c r="Q150" s="348"/>
      <c r="R150" s="348"/>
      <c r="S150" s="348"/>
      <c r="T150" s="348"/>
      <c r="U150" s="348"/>
      <c r="V150" s="348"/>
    </row>
    <row r="151" spans="1:22" ht="15.75" customHeight="1">
      <c r="A151" s="348"/>
      <c r="B151" s="348"/>
      <c r="C151" s="361"/>
      <c r="D151" s="348"/>
      <c r="E151" s="348"/>
      <c r="F151" s="348"/>
      <c r="G151" s="348"/>
      <c r="H151" s="348"/>
      <c r="I151" s="414"/>
      <c r="J151" s="348"/>
      <c r="K151" s="348"/>
      <c r="L151" s="348"/>
      <c r="M151" s="348"/>
      <c r="N151" s="348"/>
      <c r="O151" s="348"/>
      <c r="P151" s="348"/>
      <c r="Q151" s="348"/>
      <c r="R151" s="348"/>
      <c r="S151" s="348"/>
      <c r="T151" s="348"/>
      <c r="U151" s="348"/>
      <c r="V151" s="348"/>
    </row>
    <row r="152" spans="1:22" ht="15.75" customHeight="1">
      <c r="A152" s="348"/>
      <c r="B152" s="348"/>
      <c r="C152" s="361"/>
      <c r="D152" s="348"/>
      <c r="E152" s="348"/>
      <c r="F152" s="348"/>
      <c r="G152" s="348"/>
      <c r="H152" s="348"/>
      <c r="I152" s="414"/>
      <c r="J152" s="348"/>
      <c r="K152" s="348"/>
      <c r="L152" s="348"/>
      <c r="M152" s="348"/>
      <c r="N152" s="348"/>
      <c r="O152" s="348"/>
      <c r="P152" s="348"/>
      <c r="Q152" s="348"/>
      <c r="R152" s="348"/>
      <c r="S152" s="348"/>
      <c r="T152" s="348"/>
      <c r="U152" s="348"/>
      <c r="V152" s="348"/>
    </row>
    <row r="153" spans="1:22" ht="15.75" customHeight="1">
      <c r="A153" s="348"/>
      <c r="B153" s="348"/>
      <c r="C153" s="361"/>
      <c r="D153" s="348"/>
      <c r="E153" s="348"/>
      <c r="F153" s="348"/>
      <c r="G153" s="348"/>
      <c r="H153" s="348"/>
      <c r="I153" s="414"/>
      <c r="J153" s="348"/>
      <c r="K153" s="348"/>
      <c r="L153" s="348"/>
      <c r="M153" s="348"/>
      <c r="N153" s="348"/>
      <c r="O153" s="348"/>
      <c r="P153" s="348"/>
      <c r="Q153" s="348"/>
      <c r="R153" s="348"/>
      <c r="S153" s="348"/>
      <c r="T153" s="348"/>
      <c r="U153" s="348"/>
      <c r="V153" s="348"/>
    </row>
    <row r="154" spans="1:22" ht="15.75" customHeight="1">
      <c r="A154" s="348"/>
      <c r="B154" s="348"/>
      <c r="C154" s="361"/>
      <c r="D154" s="348"/>
      <c r="E154" s="348"/>
      <c r="F154" s="348"/>
      <c r="G154" s="348"/>
      <c r="H154" s="348"/>
      <c r="I154" s="414"/>
      <c r="J154" s="348"/>
      <c r="K154" s="348"/>
      <c r="L154" s="348"/>
      <c r="M154" s="348"/>
      <c r="N154" s="348"/>
      <c r="O154" s="348"/>
      <c r="P154" s="348"/>
      <c r="Q154" s="348"/>
      <c r="R154" s="348"/>
      <c r="S154" s="348"/>
      <c r="T154" s="348"/>
      <c r="U154" s="348"/>
      <c r="V154" s="348"/>
    </row>
    <row r="155" spans="1:22" ht="15.75" customHeight="1">
      <c r="A155" s="348"/>
      <c r="B155" s="348"/>
      <c r="C155" s="361"/>
      <c r="D155" s="348"/>
      <c r="E155" s="348"/>
      <c r="F155" s="348"/>
      <c r="G155" s="348"/>
      <c r="H155" s="348"/>
      <c r="I155" s="414"/>
      <c r="J155" s="348"/>
      <c r="K155" s="348"/>
      <c r="L155" s="348"/>
      <c r="M155" s="348"/>
      <c r="N155" s="348"/>
      <c r="O155" s="348"/>
      <c r="P155" s="348"/>
      <c r="Q155" s="348"/>
      <c r="R155" s="348"/>
      <c r="S155" s="348"/>
      <c r="T155" s="348"/>
      <c r="U155" s="348"/>
      <c r="V155" s="348"/>
    </row>
    <row r="156" spans="1:22" ht="15.75" customHeight="1">
      <c r="A156" s="348"/>
      <c r="B156" s="348"/>
      <c r="C156" s="361"/>
      <c r="D156" s="348"/>
      <c r="E156" s="348"/>
      <c r="F156" s="348"/>
      <c r="G156" s="348"/>
      <c r="H156" s="348"/>
      <c r="I156" s="414"/>
      <c r="J156" s="348"/>
      <c r="K156" s="348"/>
      <c r="L156" s="348"/>
      <c r="M156" s="348"/>
      <c r="N156" s="348"/>
      <c r="O156" s="348"/>
      <c r="P156" s="348"/>
      <c r="Q156" s="348"/>
      <c r="R156" s="348"/>
      <c r="S156" s="348"/>
      <c r="T156" s="348"/>
      <c r="U156" s="348"/>
      <c r="V156" s="348"/>
    </row>
    <row r="157" spans="1:22" ht="15.75" customHeight="1">
      <c r="A157" s="348"/>
      <c r="B157" s="348"/>
      <c r="C157" s="361"/>
      <c r="D157" s="348"/>
      <c r="E157" s="348"/>
      <c r="F157" s="348"/>
      <c r="G157" s="348"/>
      <c r="H157" s="348"/>
      <c r="I157" s="414"/>
      <c r="J157" s="348"/>
      <c r="K157" s="348"/>
      <c r="L157" s="348"/>
      <c r="M157" s="348"/>
      <c r="N157" s="348"/>
      <c r="O157" s="348"/>
      <c r="P157" s="348"/>
      <c r="Q157" s="348"/>
      <c r="R157" s="348"/>
      <c r="S157" s="348"/>
      <c r="T157" s="348"/>
      <c r="U157" s="348"/>
      <c r="V157" s="348"/>
    </row>
    <row r="158" spans="1:22" ht="15.75" customHeight="1">
      <c r="A158" s="348"/>
      <c r="B158" s="348"/>
      <c r="C158" s="361"/>
      <c r="D158" s="348"/>
      <c r="E158" s="348"/>
      <c r="F158" s="348"/>
      <c r="G158" s="348"/>
      <c r="H158" s="348"/>
      <c r="I158" s="414"/>
      <c r="J158" s="348"/>
      <c r="K158" s="348"/>
      <c r="L158" s="348"/>
      <c r="M158" s="348"/>
      <c r="N158" s="348"/>
      <c r="O158" s="348"/>
      <c r="P158" s="348"/>
      <c r="Q158" s="348"/>
      <c r="R158" s="348"/>
      <c r="S158" s="348"/>
      <c r="T158" s="348"/>
      <c r="U158" s="348"/>
      <c r="V158" s="348"/>
    </row>
    <row r="159" spans="1:22" ht="15.75" customHeight="1">
      <c r="A159" s="348"/>
      <c r="B159" s="348"/>
      <c r="C159" s="361"/>
      <c r="D159" s="348"/>
      <c r="E159" s="348"/>
      <c r="F159" s="348"/>
      <c r="G159" s="348"/>
      <c r="H159" s="348"/>
      <c r="I159" s="414"/>
      <c r="J159" s="348"/>
      <c r="K159" s="348"/>
      <c r="L159" s="348"/>
      <c r="M159" s="348"/>
      <c r="N159" s="348"/>
      <c r="O159" s="348"/>
      <c r="P159" s="348"/>
      <c r="Q159" s="348"/>
      <c r="R159" s="348"/>
      <c r="S159" s="348"/>
      <c r="T159" s="348"/>
      <c r="U159" s="348"/>
      <c r="V159" s="348"/>
    </row>
    <row r="160" spans="1:22" ht="15.75" customHeight="1">
      <c r="A160" s="348"/>
      <c r="B160" s="348"/>
      <c r="C160" s="361"/>
      <c r="D160" s="348"/>
      <c r="E160" s="348"/>
      <c r="F160" s="348"/>
      <c r="G160" s="348"/>
      <c r="H160" s="348"/>
      <c r="I160" s="414"/>
      <c r="J160" s="348"/>
      <c r="K160" s="348"/>
      <c r="L160" s="348"/>
      <c r="M160" s="348"/>
      <c r="N160" s="348"/>
      <c r="O160" s="348"/>
      <c r="P160" s="348"/>
      <c r="Q160" s="348"/>
      <c r="R160" s="348"/>
      <c r="S160" s="348"/>
      <c r="T160" s="348"/>
      <c r="U160" s="348"/>
      <c r="V160" s="348"/>
    </row>
    <row r="161" spans="1:22" ht="15.75" customHeight="1">
      <c r="A161" s="348"/>
      <c r="B161" s="348"/>
      <c r="C161" s="361"/>
      <c r="D161" s="348"/>
      <c r="E161" s="348"/>
      <c r="F161" s="348"/>
      <c r="G161" s="348"/>
      <c r="H161" s="348"/>
      <c r="I161" s="414"/>
      <c r="J161" s="348"/>
      <c r="K161" s="348"/>
      <c r="L161" s="348"/>
      <c r="M161" s="348"/>
      <c r="N161" s="348"/>
      <c r="O161" s="348"/>
      <c r="P161" s="348"/>
      <c r="Q161" s="348"/>
      <c r="R161" s="348"/>
      <c r="S161" s="348"/>
      <c r="T161" s="348"/>
      <c r="U161" s="348"/>
      <c r="V161" s="348"/>
    </row>
    <row r="162" spans="1:22" ht="15.75" customHeight="1">
      <c r="A162" s="348"/>
      <c r="B162" s="348"/>
      <c r="C162" s="361"/>
      <c r="D162" s="348"/>
      <c r="E162" s="348"/>
      <c r="F162" s="348"/>
      <c r="G162" s="348"/>
      <c r="H162" s="348"/>
      <c r="I162" s="414"/>
      <c r="J162" s="348"/>
      <c r="K162" s="348"/>
      <c r="L162" s="348"/>
      <c r="M162" s="348"/>
      <c r="N162" s="348"/>
      <c r="O162" s="348"/>
      <c r="P162" s="348"/>
      <c r="Q162" s="348"/>
      <c r="R162" s="348"/>
      <c r="S162" s="348"/>
      <c r="T162" s="348"/>
      <c r="U162" s="348"/>
      <c r="V162" s="348"/>
    </row>
    <row r="163" spans="1:22" ht="15.75" customHeight="1">
      <c r="A163" s="348"/>
      <c r="B163" s="348"/>
      <c r="C163" s="361"/>
      <c r="D163" s="348"/>
      <c r="E163" s="348"/>
      <c r="F163" s="348"/>
      <c r="G163" s="348"/>
      <c r="H163" s="348"/>
      <c r="I163" s="414"/>
      <c r="J163" s="348"/>
      <c r="K163" s="348"/>
      <c r="L163" s="348"/>
      <c r="M163" s="348"/>
      <c r="N163" s="348"/>
      <c r="O163" s="348"/>
      <c r="P163" s="348"/>
      <c r="Q163" s="348"/>
      <c r="R163" s="348"/>
      <c r="S163" s="348"/>
      <c r="T163" s="348"/>
      <c r="U163" s="348"/>
      <c r="V163" s="348"/>
    </row>
    <row r="164" spans="1:22" ht="15.75" customHeight="1">
      <c r="A164" s="348"/>
      <c r="B164" s="348"/>
      <c r="C164" s="361"/>
      <c r="D164" s="348"/>
      <c r="E164" s="348"/>
      <c r="F164" s="348"/>
      <c r="G164" s="348"/>
      <c r="H164" s="348"/>
      <c r="I164" s="414"/>
      <c r="J164" s="348"/>
      <c r="K164" s="348"/>
      <c r="L164" s="348"/>
      <c r="M164" s="348"/>
      <c r="N164" s="348"/>
      <c r="O164" s="348"/>
      <c r="P164" s="348"/>
      <c r="Q164" s="348"/>
      <c r="R164" s="348"/>
      <c r="S164" s="348"/>
      <c r="T164" s="348"/>
      <c r="U164" s="348"/>
      <c r="V164" s="348"/>
    </row>
    <row r="165" spans="1:22" ht="15.75" customHeight="1">
      <c r="A165" s="348"/>
      <c r="B165" s="348"/>
      <c r="C165" s="361"/>
      <c r="D165" s="348"/>
      <c r="E165" s="348"/>
      <c r="F165" s="348"/>
      <c r="G165" s="348"/>
      <c r="H165" s="348"/>
      <c r="I165" s="414"/>
      <c r="J165" s="348"/>
      <c r="K165" s="348"/>
      <c r="L165" s="348"/>
      <c r="M165" s="348"/>
      <c r="N165" s="348"/>
      <c r="O165" s="348"/>
      <c r="P165" s="348"/>
      <c r="Q165" s="348"/>
      <c r="R165" s="348"/>
      <c r="S165" s="348"/>
      <c r="T165" s="348"/>
      <c r="U165" s="348"/>
      <c r="V165" s="348"/>
    </row>
    <row r="166" spans="1:22" ht="15.75" customHeight="1">
      <c r="A166" s="348"/>
      <c r="B166" s="348"/>
      <c r="C166" s="361"/>
      <c r="D166" s="348"/>
      <c r="E166" s="348"/>
      <c r="F166" s="348"/>
      <c r="G166" s="348"/>
      <c r="H166" s="348"/>
      <c r="I166" s="414"/>
      <c r="J166" s="348"/>
      <c r="K166" s="348"/>
      <c r="L166" s="348"/>
      <c r="M166" s="348"/>
      <c r="N166" s="348"/>
      <c r="O166" s="348"/>
      <c r="P166" s="348"/>
      <c r="Q166" s="348"/>
      <c r="R166" s="348"/>
      <c r="S166" s="348"/>
      <c r="T166" s="348"/>
      <c r="U166" s="348"/>
      <c r="V166" s="348"/>
    </row>
    <row r="167" spans="1:22" ht="15.75" customHeight="1">
      <c r="A167" s="348"/>
      <c r="B167" s="348"/>
      <c r="C167" s="361"/>
      <c r="D167" s="348"/>
      <c r="E167" s="348"/>
      <c r="F167" s="348"/>
      <c r="G167" s="348"/>
      <c r="H167" s="348"/>
      <c r="I167" s="414"/>
      <c r="J167" s="348"/>
      <c r="K167" s="348"/>
      <c r="L167" s="348"/>
      <c r="M167" s="348"/>
      <c r="N167" s="348"/>
      <c r="O167" s="348"/>
      <c r="P167" s="348"/>
      <c r="Q167" s="348"/>
      <c r="R167" s="348"/>
      <c r="S167" s="348"/>
      <c r="T167" s="348"/>
      <c r="U167" s="348"/>
      <c r="V167" s="348"/>
    </row>
    <row r="168" spans="1:22" ht="15.75" customHeight="1">
      <c r="A168" s="348"/>
      <c r="B168" s="348"/>
      <c r="C168" s="361"/>
      <c r="D168" s="348"/>
      <c r="E168" s="348"/>
      <c r="F168" s="348"/>
      <c r="G168" s="348"/>
      <c r="H168" s="348"/>
      <c r="I168" s="414"/>
      <c r="J168" s="348"/>
      <c r="K168" s="348"/>
      <c r="L168" s="348"/>
      <c r="M168" s="348"/>
      <c r="N168" s="348"/>
      <c r="O168" s="348"/>
      <c r="P168" s="348"/>
      <c r="Q168" s="348"/>
      <c r="R168" s="348"/>
      <c r="S168" s="348"/>
      <c r="T168" s="348"/>
      <c r="U168" s="348"/>
      <c r="V168" s="348"/>
    </row>
    <row r="169" spans="1:22" ht="15.75" customHeight="1">
      <c r="A169" s="348"/>
      <c r="B169" s="348"/>
      <c r="C169" s="361"/>
      <c r="D169" s="348"/>
      <c r="E169" s="348"/>
      <c r="F169" s="348"/>
      <c r="G169" s="348"/>
      <c r="H169" s="348"/>
      <c r="I169" s="414"/>
      <c r="J169" s="348"/>
      <c r="K169" s="348"/>
      <c r="L169" s="348"/>
      <c r="M169" s="348"/>
      <c r="N169" s="348"/>
      <c r="O169" s="348"/>
      <c r="P169" s="348"/>
      <c r="Q169" s="348"/>
      <c r="R169" s="348"/>
      <c r="S169" s="348"/>
      <c r="T169" s="348"/>
      <c r="U169" s="348"/>
      <c r="V169" s="348"/>
    </row>
    <row r="170" spans="1:22" ht="15.75" customHeight="1">
      <c r="A170" s="348"/>
      <c r="B170" s="348"/>
      <c r="C170" s="361"/>
      <c r="D170" s="348"/>
      <c r="E170" s="348"/>
      <c r="F170" s="348"/>
      <c r="G170" s="348"/>
      <c r="H170" s="348"/>
      <c r="I170" s="414"/>
      <c r="J170" s="348"/>
      <c r="K170" s="348"/>
      <c r="L170" s="348"/>
      <c r="M170" s="348"/>
      <c r="N170" s="348"/>
      <c r="O170" s="348"/>
      <c r="P170" s="348"/>
      <c r="Q170" s="348"/>
      <c r="R170" s="348"/>
      <c r="S170" s="348"/>
      <c r="T170" s="348"/>
      <c r="U170" s="348"/>
      <c r="V170" s="348"/>
    </row>
    <row r="171" spans="1:22" ht="15.75" customHeight="1">
      <c r="A171" s="348"/>
      <c r="B171" s="348"/>
      <c r="C171" s="361"/>
      <c r="D171" s="348"/>
      <c r="E171" s="348"/>
      <c r="F171" s="348"/>
      <c r="G171" s="348"/>
      <c r="H171" s="348"/>
      <c r="I171" s="414"/>
      <c r="J171" s="348"/>
      <c r="K171" s="348"/>
      <c r="L171" s="348"/>
      <c r="M171" s="348"/>
      <c r="N171" s="348"/>
      <c r="O171" s="348"/>
      <c r="P171" s="348"/>
      <c r="Q171" s="348"/>
      <c r="R171" s="348"/>
      <c r="S171" s="348"/>
      <c r="T171" s="348"/>
      <c r="U171" s="348"/>
      <c r="V171" s="348"/>
    </row>
    <row r="172" spans="1:22" ht="15.75" customHeight="1">
      <c r="A172" s="348"/>
      <c r="B172" s="348"/>
      <c r="C172" s="361"/>
      <c r="D172" s="348"/>
      <c r="E172" s="348"/>
      <c r="F172" s="348"/>
      <c r="G172" s="348"/>
      <c r="H172" s="348"/>
      <c r="I172" s="414"/>
      <c r="J172" s="348"/>
      <c r="K172" s="348"/>
      <c r="L172" s="348"/>
      <c r="M172" s="348"/>
      <c r="N172" s="348"/>
      <c r="O172" s="348"/>
      <c r="P172" s="348"/>
      <c r="Q172" s="348"/>
      <c r="R172" s="348"/>
      <c r="S172" s="348"/>
      <c r="T172" s="348"/>
      <c r="U172" s="348"/>
      <c r="V172" s="348"/>
    </row>
    <row r="173" spans="1:22" ht="15.75" customHeight="1">
      <c r="A173" s="348"/>
      <c r="B173" s="348"/>
      <c r="C173" s="361"/>
      <c r="D173" s="348"/>
      <c r="E173" s="348"/>
      <c r="F173" s="348"/>
      <c r="G173" s="348"/>
      <c r="H173" s="348"/>
      <c r="I173" s="414"/>
      <c r="J173" s="348"/>
      <c r="K173" s="348"/>
      <c r="L173" s="348"/>
      <c r="M173" s="348"/>
      <c r="N173" s="348"/>
      <c r="O173" s="348"/>
      <c r="P173" s="348"/>
      <c r="Q173" s="348"/>
      <c r="R173" s="348"/>
      <c r="S173" s="348"/>
      <c r="T173" s="348"/>
      <c r="U173" s="348"/>
      <c r="V173" s="348"/>
    </row>
    <row r="174" spans="1:22" ht="15.75" customHeight="1">
      <c r="A174" s="348"/>
      <c r="B174" s="348"/>
      <c r="C174" s="361"/>
      <c r="D174" s="348"/>
      <c r="E174" s="348"/>
      <c r="F174" s="348"/>
      <c r="G174" s="348"/>
      <c r="H174" s="348"/>
      <c r="I174" s="414"/>
      <c r="J174" s="348"/>
      <c r="K174" s="348"/>
      <c r="L174" s="348"/>
      <c r="M174" s="348"/>
      <c r="N174" s="348"/>
      <c r="O174" s="348"/>
      <c r="P174" s="348"/>
      <c r="Q174" s="348"/>
      <c r="R174" s="348"/>
      <c r="S174" s="348"/>
      <c r="T174" s="348"/>
      <c r="U174" s="348"/>
      <c r="V174" s="348"/>
    </row>
    <row r="175" spans="1:22" ht="15.75" customHeight="1">
      <c r="A175" s="348"/>
      <c r="B175" s="348"/>
      <c r="C175" s="361"/>
      <c r="D175" s="348"/>
      <c r="E175" s="348"/>
      <c r="F175" s="348"/>
      <c r="G175" s="348"/>
      <c r="H175" s="348"/>
      <c r="I175" s="414"/>
      <c r="J175" s="348"/>
      <c r="K175" s="348"/>
      <c r="L175" s="348"/>
      <c r="M175" s="348"/>
      <c r="N175" s="348"/>
      <c r="O175" s="348"/>
      <c r="P175" s="348"/>
      <c r="Q175" s="348"/>
      <c r="R175" s="348"/>
      <c r="S175" s="348"/>
      <c r="T175" s="348"/>
      <c r="U175" s="348"/>
      <c r="V175" s="348"/>
    </row>
    <row r="176" spans="1:22" ht="15.75" customHeight="1">
      <c r="A176" s="348"/>
      <c r="B176" s="348"/>
      <c r="C176" s="361"/>
      <c r="D176" s="348"/>
      <c r="E176" s="348"/>
      <c r="F176" s="348"/>
      <c r="G176" s="348"/>
      <c r="H176" s="348"/>
      <c r="I176" s="414"/>
      <c r="J176" s="348"/>
      <c r="K176" s="348"/>
      <c r="L176" s="348"/>
      <c r="M176" s="348"/>
      <c r="N176" s="348"/>
      <c r="O176" s="348"/>
      <c r="P176" s="348"/>
      <c r="Q176" s="348"/>
      <c r="R176" s="348"/>
      <c r="S176" s="348"/>
      <c r="T176" s="348"/>
      <c r="U176" s="348"/>
      <c r="V176" s="348"/>
    </row>
    <row r="177" spans="1:22" ht="15.75" customHeight="1">
      <c r="A177" s="348"/>
      <c r="B177" s="348"/>
      <c r="C177" s="361"/>
      <c r="D177" s="348"/>
      <c r="E177" s="348"/>
      <c r="F177" s="348"/>
      <c r="G177" s="348"/>
      <c r="H177" s="348"/>
      <c r="I177" s="414"/>
      <c r="J177" s="348"/>
      <c r="K177" s="348"/>
      <c r="L177" s="348"/>
      <c r="M177" s="348"/>
      <c r="N177" s="348"/>
      <c r="O177" s="348"/>
      <c r="P177" s="348"/>
      <c r="Q177" s="348"/>
      <c r="R177" s="348"/>
      <c r="S177" s="348"/>
      <c r="T177" s="348"/>
      <c r="U177" s="348"/>
      <c r="V177" s="348"/>
    </row>
    <row r="178" spans="1:22" ht="15.75" customHeight="1">
      <c r="A178" s="348"/>
      <c r="B178" s="348"/>
      <c r="C178" s="361"/>
      <c r="D178" s="348"/>
      <c r="E178" s="348"/>
      <c r="F178" s="348"/>
      <c r="G178" s="348"/>
      <c r="H178" s="348"/>
      <c r="I178" s="414"/>
      <c r="J178" s="348"/>
      <c r="K178" s="348"/>
      <c r="L178" s="348"/>
      <c r="M178" s="348"/>
      <c r="N178" s="348"/>
      <c r="O178" s="348"/>
      <c r="P178" s="348"/>
      <c r="Q178" s="348"/>
      <c r="R178" s="348"/>
      <c r="S178" s="348"/>
      <c r="T178" s="348"/>
      <c r="U178" s="348"/>
      <c r="V178" s="348"/>
    </row>
    <row r="179" spans="1:22" ht="15.75" customHeight="1">
      <c r="A179" s="348"/>
      <c r="B179" s="348"/>
      <c r="C179" s="361"/>
      <c r="D179" s="348"/>
      <c r="E179" s="348"/>
      <c r="F179" s="348"/>
      <c r="G179" s="348"/>
      <c r="H179" s="348"/>
      <c r="I179" s="414"/>
      <c r="J179" s="348"/>
      <c r="K179" s="348"/>
      <c r="L179" s="348"/>
      <c r="M179" s="348"/>
      <c r="N179" s="348"/>
      <c r="O179" s="348"/>
      <c r="P179" s="348"/>
      <c r="Q179" s="348"/>
      <c r="R179" s="348"/>
      <c r="S179" s="348"/>
      <c r="T179" s="348"/>
      <c r="U179" s="348"/>
      <c r="V179" s="348"/>
    </row>
    <row r="180" spans="1:22" ht="15.75" customHeight="1">
      <c r="A180" s="348"/>
      <c r="B180" s="348"/>
      <c r="C180" s="361"/>
      <c r="D180" s="348"/>
      <c r="E180" s="348"/>
      <c r="F180" s="348"/>
      <c r="G180" s="348"/>
      <c r="H180" s="348"/>
      <c r="I180" s="414"/>
      <c r="J180" s="348"/>
      <c r="K180" s="348"/>
      <c r="L180" s="348"/>
      <c r="M180" s="348"/>
      <c r="N180" s="348"/>
      <c r="O180" s="348"/>
      <c r="P180" s="348"/>
      <c r="Q180" s="348"/>
      <c r="R180" s="348"/>
      <c r="S180" s="348"/>
      <c r="T180" s="348"/>
      <c r="U180" s="348"/>
      <c r="V180" s="348"/>
    </row>
    <row r="181" spans="1:22" ht="15.75" customHeight="1">
      <c r="A181" s="348"/>
      <c r="B181" s="348"/>
      <c r="C181" s="361"/>
      <c r="D181" s="348"/>
      <c r="E181" s="348"/>
      <c r="F181" s="348"/>
      <c r="G181" s="348"/>
      <c r="H181" s="348"/>
      <c r="I181" s="414"/>
      <c r="J181" s="348"/>
      <c r="K181" s="348"/>
      <c r="L181" s="348"/>
      <c r="M181" s="348"/>
      <c r="N181" s="348"/>
      <c r="O181" s="348"/>
      <c r="P181" s="348"/>
      <c r="Q181" s="348"/>
      <c r="R181" s="348"/>
      <c r="S181" s="348"/>
      <c r="T181" s="348"/>
      <c r="U181" s="348"/>
      <c r="V181" s="348"/>
    </row>
    <row r="182" spans="1:22" ht="15.75" customHeight="1">
      <c r="A182" s="348"/>
      <c r="B182" s="348"/>
      <c r="C182" s="361"/>
      <c r="D182" s="348"/>
      <c r="E182" s="348"/>
      <c r="F182" s="348"/>
      <c r="G182" s="348"/>
      <c r="H182" s="348"/>
      <c r="I182" s="414"/>
      <c r="J182" s="348"/>
      <c r="K182" s="348"/>
      <c r="L182" s="348"/>
      <c r="M182" s="348"/>
      <c r="N182" s="348"/>
      <c r="O182" s="348"/>
      <c r="P182" s="348"/>
      <c r="Q182" s="348"/>
      <c r="R182" s="348"/>
      <c r="S182" s="348"/>
      <c r="T182" s="348"/>
      <c r="U182" s="348"/>
      <c r="V182" s="348"/>
    </row>
    <row r="183" spans="1:22" ht="15.75" customHeight="1">
      <c r="A183" s="348"/>
      <c r="B183" s="348"/>
      <c r="C183" s="361"/>
      <c r="D183" s="348"/>
      <c r="E183" s="348"/>
      <c r="F183" s="348"/>
      <c r="G183" s="348"/>
      <c r="H183" s="348"/>
      <c r="I183" s="414"/>
      <c r="J183" s="348"/>
      <c r="K183" s="348"/>
      <c r="L183" s="348"/>
      <c r="M183" s="348"/>
      <c r="N183" s="348"/>
      <c r="O183" s="348"/>
      <c r="P183" s="348"/>
      <c r="Q183" s="348"/>
      <c r="R183" s="348"/>
      <c r="S183" s="348"/>
      <c r="T183" s="348"/>
      <c r="U183" s="348"/>
      <c r="V183" s="348"/>
    </row>
    <row r="184" spans="1:22" ht="15.75" customHeight="1">
      <c r="A184" s="348"/>
      <c r="B184" s="348"/>
      <c r="C184" s="361"/>
      <c r="D184" s="348"/>
      <c r="E184" s="348"/>
      <c r="F184" s="348"/>
      <c r="G184" s="348"/>
      <c r="H184" s="348"/>
      <c r="I184" s="414"/>
      <c r="J184" s="348"/>
      <c r="K184" s="348"/>
      <c r="L184" s="348"/>
      <c r="M184" s="348"/>
      <c r="N184" s="348"/>
      <c r="O184" s="348"/>
      <c r="P184" s="348"/>
      <c r="Q184" s="348"/>
      <c r="R184" s="348"/>
      <c r="S184" s="348"/>
      <c r="T184" s="348"/>
      <c r="U184" s="348"/>
      <c r="V184" s="348"/>
    </row>
    <row r="185" spans="1:22" ht="15.75" customHeight="1">
      <c r="A185" s="348"/>
      <c r="B185" s="348"/>
      <c r="C185" s="361"/>
      <c r="D185" s="348"/>
      <c r="E185" s="348"/>
      <c r="F185" s="348"/>
      <c r="G185" s="348"/>
      <c r="H185" s="348"/>
      <c r="I185" s="414"/>
      <c r="J185" s="348"/>
      <c r="K185" s="348"/>
      <c r="L185" s="348"/>
      <c r="M185" s="348"/>
      <c r="N185" s="348"/>
      <c r="O185" s="348"/>
      <c r="P185" s="348"/>
      <c r="Q185" s="348"/>
      <c r="R185" s="348"/>
      <c r="S185" s="348"/>
      <c r="T185" s="348"/>
      <c r="U185" s="348"/>
      <c r="V185" s="348"/>
    </row>
    <row r="186" spans="1:22" ht="15.75" customHeight="1">
      <c r="A186" s="348"/>
      <c r="B186" s="348"/>
      <c r="C186" s="361"/>
      <c r="D186" s="348"/>
      <c r="E186" s="348"/>
      <c r="F186" s="348"/>
      <c r="G186" s="348"/>
      <c r="H186" s="348"/>
      <c r="I186" s="414"/>
      <c r="J186" s="348"/>
      <c r="K186" s="348"/>
      <c r="L186" s="348"/>
      <c r="M186" s="348"/>
      <c r="N186" s="348"/>
      <c r="O186" s="348"/>
      <c r="P186" s="348"/>
      <c r="Q186" s="348"/>
      <c r="R186" s="348"/>
      <c r="S186" s="348"/>
      <c r="T186" s="348"/>
      <c r="U186" s="348"/>
      <c r="V186" s="348"/>
    </row>
    <row r="187" spans="1:22" ht="15.75" customHeight="1">
      <c r="A187" s="348"/>
      <c r="B187" s="348"/>
      <c r="C187" s="361"/>
      <c r="D187" s="348"/>
      <c r="E187" s="348"/>
      <c r="F187" s="348"/>
      <c r="G187" s="348"/>
      <c r="H187" s="348"/>
      <c r="I187" s="414"/>
      <c r="J187" s="348"/>
      <c r="K187" s="348"/>
      <c r="L187" s="348"/>
      <c r="M187" s="348"/>
      <c r="N187" s="348"/>
      <c r="O187" s="348"/>
      <c r="P187" s="348"/>
      <c r="Q187" s="348"/>
      <c r="R187" s="348"/>
      <c r="S187" s="348"/>
      <c r="T187" s="348"/>
      <c r="U187" s="348"/>
      <c r="V187" s="348"/>
    </row>
    <row r="188" spans="1:22" ht="15.75" customHeight="1">
      <c r="A188" s="348"/>
      <c r="B188" s="348"/>
      <c r="C188" s="361"/>
      <c r="D188" s="348"/>
      <c r="E188" s="348"/>
      <c r="F188" s="348"/>
      <c r="G188" s="348"/>
      <c r="H188" s="348"/>
      <c r="I188" s="414"/>
      <c r="J188" s="348"/>
      <c r="K188" s="348"/>
      <c r="L188" s="348"/>
      <c r="M188" s="348"/>
      <c r="N188" s="348"/>
      <c r="O188" s="348"/>
      <c r="P188" s="348"/>
      <c r="Q188" s="348"/>
      <c r="R188" s="348"/>
      <c r="S188" s="348"/>
      <c r="T188" s="348"/>
      <c r="U188" s="348"/>
      <c r="V188" s="348"/>
    </row>
    <row r="189" spans="1:22" ht="15.75" customHeight="1">
      <c r="A189" s="348"/>
      <c r="B189" s="348"/>
      <c r="C189" s="361"/>
      <c r="D189" s="348"/>
      <c r="E189" s="348"/>
      <c r="F189" s="348"/>
      <c r="G189" s="348"/>
      <c r="H189" s="348"/>
      <c r="I189" s="414"/>
      <c r="J189" s="348"/>
      <c r="K189" s="348"/>
      <c r="L189" s="348"/>
      <c r="M189" s="348"/>
      <c r="N189" s="348"/>
      <c r="O189" s="348"/>
      <c r="P189" s="348"/>
      <c r="Q189" s="348"/>
      <c r="R189" s="348"/>
      <c r="S189" s="348"/>
      <c r="T189" s="348"/>
      <c r="U189" s="348"/>
      <c r="V189" s="348"/>
    </row>
    <row r="190" spans="1:22" ht="15.75" customHeight="1">
      <c r="A190" s="348"/>
      <c r="B190" s="348"/>
      <c r="C190" s="361"/>
      <c r="D190" s="348"/>
      <c r="E190" s="348"/>
      <c r="F190" s="348"/>
      <c r="G190" s="348"/>
      <c r="H190" s="348"/>
      <c r="I190" s="414"/>
      <c r="J190" s="348"/>
      <c r="K190" s="348"/>
      <c r="L190" s="348"/>
      <c r="M190" s="348"/>
      <c r="N190" s="348"/>
      <c r="O190" s="348"/>
      <c r="P190" s="348"/>
      <c r="Q190" s="348"/>
      <c r="R190" s="348"/>
      <c r="S190" s="348"/>
      <c r="T190" s="348"/>
      <c r="U190" s="348"/>
      <c r="V190" s="348"/>
    </row>
    <row r="191" spans="1:22" ht="15.75" customHeight="1">
      <c r="A191" s="348"/>
      <c r="B191" s="348"/>
      <c r="C191" s="361"/>
      <c r="D191" s="348"/>
      <c r="E191" s="348"/>
      <c r="F191" s="348"/>
      <c r="G191" s="348"/>
      <c r="H191" s="348"/>
      <c r="I191" s="414"/>
      <c r="J191" s="348"/>
      <c r="K191" s="348"/>
      <c r="L191" s="348"/>
      <c r="M191" s="348"/>
      <c r="N191" s="348"/>
      <c r="O191" s="348"/>
      <c r="P191" s="348"/>
      <c r="Q191" s="348"/>
      <c r="R191" s="348"/>
      <c r="S191" s="348"/>
      <c r="T191" s="348"/>
      <c r="U191" s="348"/>
      <c r="V191" s="348"/>
    </row>
    <row r="192" spans="1:22" ht="15.75" customHeight="1">
      <c r="A192" s="348"/>
      <c r="B192" s="348"/>
      <c r="C192" s="361"/>
      <c r="D192" s="348"/>
      <c r="E192" s="348"/>
      <c r="F192" s="348"/>
      <c r="G192" s="348"/>
      <c r="H192" s="348"/>
      <c r="I192" s="414"/>
      <c r="J192" s="348"/>
      <c r="K192" s="348"/>
      <c r="L192" s="348"/>
      <c r="M192" s="348"/>
      <c r="N192" s="348"/>
      <c r="O192" s="348"/>
      <c r="P192" s="348"/>
      <c r="Q192" s="348"/>
      <c r="R192" s="348"/>
      <c r="S192" s="348"/>
      <c r="T192" s="348"/>
      <c r="U192" s="348"/>
      <c r="V192" s="348"/>
    </row>
    <row r="193" spans="1:22" ht="15.75" customHeight="1">
      <c r="A193" s="348"/>
      <c r="B193" s="348"/>
      <c r="C193" s="361"/>
      <c r="D193" s="348"/>
      <c r="E193" s="348"/>
      <c r="F193" s="348"/>
      <c r="G193" s="348"/>
      <c r="H193" s="348"/>
      <c r="I193" s="414"/>
      <c r="J193" s="348"/>
      <c r="K193" s="348"/>
      <c r="L193" s="348"/>
      <c r="M193" s="348"/>
      <c r="N193" s="348"/>
      <c r="O193" s="348"/>
      <c r="P193" s="348"/>
      <c r="Q193" s="348"/>
      <c r="R193" s="348"/>
      <c r="S193" s="348"/>
      <c r="T193" s="348"/>
      <c r="U193" s="348"/>
      <c r="V193" s="348"/>
    </row>
    <row r="194" spans="1:22" ht="15.75" customHeight="1">
      <c r="A194" s="348"/>
      <c r="B194" s="348"/>
      <c r="C194" s="361"/>
      <c r="D194" s="348"/>
      <c r="E194" s="348"/>
      <c r="F194" s="348"/>
      <c r="G194" s="348"/>
      <c r="H194" s="348"/>
      <c r="I194" s="414"/>
      <c r="J194" s="348"/>
      <c r="K194" s="348"/>
      <c r="L194" s="348"/>
      <c r="M194" s="348"/>
      <c r="N194" s="348"/>
      <c r="O194" s="348"/>
      <c r="P194" s="348"/>
      <c r="Q194" s="348"/>
      <c r="R194" s="348"/>
      <c r="S194" s="348"/>
      <c r="T194" s="348"/>
      <c r="U194" s="348"/>
      <c r="V194" s="348"/>
    </row>
    <row r="195" spans="1:22" ht="15.75" customHeight="1">
      <c r="A195" s="348"/>
      <c r="B195" s="348"/>
      <c r="C195" s="361"/>
      <c r="D195" s="348"/>
      <c r="E195" s="348"/>
      <c r="F195" s="348"/>
      <c r="G195" s="348"/>
      <c r="H195" s="348"/>
      <c r="I195" s="414"/>
      <c r="J195" s="348"/>
      <c r="K195" s="348"/>
      <c r="L195" s="348"/>
      <c r="M195" s="348"/>
      <c r="N195" s="348"/>
      <c r="O195" s="348"/>
      <c r="P195" s="348"/>
      <c r="Q195" s="348"/>
      <c r="R195" s="348"/>
      <c r="S195" s="348"/>
      <c r="T195" s="348"/>
      <c r="U195" s="348"/>
      <c r="V195" s="348"/>
    </row>
    <row r="196" spans="1:22" ht="15.75" customHeight="1">
      <c r="A196" s="348"/>
      <c r="B196" s="348"/>
      <c r="C196" s="361"/>
      <c r="D196" s="348"/>
      <c r="E196" s="348"/>
      <c r="F196" s="348"/>
      <c r="G196" s="348"/>
      <c r="H196" s="348"/>
      <c r="I196" s="414"/>
      <c r="J196" s="348"/>
      <c r="K196" s="348"/>
      <c r="L196" s="348"/>
      <c r="M196" s="348"/>
      <c r="N196" s="348"/>
      <c r="O196" s="348"/>
      <c r="P196" s="348"/>
      <c r="Q196" s="348"/>
      <c r="R196" s="348"/>
      <c r="S196" s="348"/>
      <c r="T196" s="348"/>
      <c r="U196" s="348"/>
      <c r="V196" s="348"/>
    </row>
    <row r="197" spans="1:22" ht="15.75" customHeight="1">
      <c r="A197" s="348"/>
      <c r="B197" s="348"/>
      <c r="C197" s="361"/>
      <c r="D197" s="348"/>
      <c r="E197" s="348"/>
      <c r="F197" s="348"/>
      <c r="G197" s="348"/>
      <c r="H197" s="348"/>
      <c r="I197" s="414"/>
      <c r="J197" s="348"/>
      <c r="K197" s="348"/>
      <c r="L197" s="348"/>
      <c r="M197" s="348"/>
      <c r="N197" s="348"/>
      <c r="O197" s="348"/>
      <c r="P197" s="348"/>
      <c r="Q197" s="348"/>
      <c r="R197" s="348"/>
      <c r="S197" s="348"/>
      <c r="T197" s="348"/>
      <c r="U197" s="348"/>
      <c r="V197" s="348"/>
    </row>
    <row r="198" spans="1:22" ht="15.75" customHeight="1">
      <c r="A198" s="348"/>
      <c r="B198" s="348"/>
      <c r="C198" s="361"/>
      <c r="D198" s="348"/>
      <c r="E198" s="348"/>
      <c r="F198" s="348"/>
      <c r="G198" s="348"/>
      <c r="H198" s="348"/>
      <c r="I198" s="414"/>
      <c r="J198" s="348"/>
      <c r="K198" s="348"/>
      <c r="L198" s="348"/>
      <c r="M198" s="348"/>
      <c r="N198" s="348"/>
      <c r="O198" s="348"/>
      <c r="P198" s="348"/>
      <c r="Q198" s="348"/>
      <c r="R198" s="348"/>
      <c r="S198" s="348"/>
      <c r="T198" s="348"/>
      <c r="U198" s="348"/>
      <c r="V198" s="348"/>
    </row>
    <row r="199" spans="1:22" ht="15.75" customHeight="1">
      <c r="A199" s="348"/>
      <c r="B199" s="348"/>
      <c r="C199" s="361"/>
      <c r="D199" s="348"/>
      <c r="E199" s="348"/>
      <c r="F199" s="348"/>
      <c r="G199" s="348"/>
      <c r="H199" s="348"/>
      <c r="I199" s="414"/>
      <c r="J199" s="348"/>
      <c r="K199" s="348"/>
      <c r="L199" s="348"/>
      <c r="M199" s="348"/>
      <c r="N199" s="348"/>
      <c r="O199" s="348"/>
      <c r="P199" s="348"/>
      <c r="Q199" s="348"/>
      <c r="R199" s="348"/>
      <c r="S199" s="348"/>
      <c r="T199" s="348"/>
      <c r="U199" s="348"/>
      <c r="V199" s="348"/>
    </row>
    <row r="200" spans="1:22" ht="15.75" customHeight="1">
      <c r="A200" s="348"/>
      <c r="B200" s="348"/>
      <c r="C200" s="361"/>
      <c r="D200" s="348"/>
      <c r="E200" s="348"/>
      <c r="F200" s="348"/>
      <c r="G200" s="348"/>
      <c r="H200" s="348"/>
      <c r="I200" s="414"/>
      <c r="J200" s="348"/>
      <c r="K200" s="348"/>
      <c r="L200" s="348"/>
      <c r="M200" s="348"/>
      <c r="N200" s="348"/>
      <c r="O200" s="348"/>
      <c r="P200" s="348"/>
      <c r="Q200" s="348"/>
      <c r="R200" s="348"/>
      <c r="S200" s="348"/>
      <c r="T200" s="348"/>
      <c r="U200" s="348"/>
      <c r="V200" s="348"/>
    </row>
    <row r="201" spans="1:22" ht="15.75" customHeight="1">
      <c r="A201" s="348"/>
      <c r="B201" s="348"/>
      <c r="C201" s="361"/>
      <c r="D201" s="348"/>
      <c r="E201" s="348"/>
      <c r="F201" s="348"/>
      <c r="G201" s="348"/>
      <c r="H201" s="348"/>
      <c r="I201" s="414"/>
      <c r="J201" s="348"/>
      <c r="K201" s="348"/>
      <c r="L201" s="348"/>
      <c r="M201" s="348"/>
      <c r="N201" s="348"/>
      <c r="O201" s="348"/>
      <c r="P201" s="348"/>
      <c r="Q201" s="348"/>
      <c r="R201" s="348"/>
      <c r="S201" s="348"/>
      <c r="T201" s="348"/>
      <c r="U201" s="348"/>
      <c r="V201" s="348"/>
    </row>
    <row r="202" spans="1:22" ht="15.75" customHeight="1">
      <c r="A202" s="348"/>
      <c r="B202" s="348"/>
      <c r="C202" s="361"/>
      <c r="D202" s="348"/>
      <c r="E202" s="348"/>
      <c r="F202" s="348"/>
      <c r="G202" s="348"/>
      <c r="H202" s="348"/>
      <c r="I202" s="414"/>
      <c r="J202" s="348"/>
      <c r="K202" s="348"/>
      <c r="L202" s="348"/>
      <c r="M202" s="348"/>
      <c r="N202" s="348"/>
      <c r="O202" s="348"/>
      <c r="P202" s="348"/>
      <c r="Q202" s="348"/>
      <c r="R202" s="348"/>
      <c r="S202" s="348"/>
      <c r="T202" s="348"/>
      <c r="U202" s="348"/>
      <c r="V202" s="348"/>
    </row>
    <row r="203" spans="1:22" ht="15.75" customHeight="1">
      <c r="A203" s="348"/>
      <c r="B203" s="348"/>
      <c r="C203" s="361"/>
      <c r="D203" s="348"/>
      <c r="E203" s="348"/>
      <c r="F203" s="348"/>
      <c r="G203" s="348"/>
      <c r="H203" s="348"/>
      <c r="I203" s="414"/>
      <c r="J203" s="348"/>
      <c r="K203" s="348"/>
      <c r="L203" s="348"/>
      <c r="M203" s="348"/>
      <c r="N203" s="348"/>
      <c r="O203" s="348"/>
      <c r="P203" s="348"/>
      <c r="Q203" s="348"/>
      <c r="R203" s="348"/>
      <c r="S203" s="348"/>
      <c r="T203" s="348"/>
      <c r="U203" s="348"/>
      <c r="V203" s="348"/>
    </row>
    <row r="204" spans="1:22" ht="15.75" customHeight="1">
      <c r="A204" s="348"/>
      <c r="B204" s="348"/>
      <c r="C204" s="361"/>
      <c r="D204" s="348"/>
      <c r="E204" s="348"/>
      <c r="F204" s="348"/>
      <c r="G204" s="348"/>
      <c r="H204" s="348"/>
      <c r="I204" s="414"/>
      <c r="J204" s="348"/>
      <c r="K204" s="348"/>
      <c r="L204" s="348"/>
      <c r="M204" s="348"/>
      <c r="N204" s="348"/>
      <c r="O204" s="348"/>
      <c r="P204" s="348"/>
      <c r="Q204" s="348"/>
      <c r="R204" s="348"/>
      <c r="S204" s="348"/>
      <c r="T204" s="348"/>
      <c r="U204" s="348"/>
      <c r="V204" s="348"/>
    </row>
    <row r="205" spans="1:22" ht="15.75" customHeight="1">
      <c r="A205" s="348"/>
      <c r="B205" s="348"/>
      <c r="C205" s="361"/>
      <c r="D205" s="348"/>
      <c r="E205" s="348"/>
      <c r="F205" s="348"/>
      <c r="G205" s="348"/>
      <c r="H205" s="348"/>
      <c r="I205" s="414"/>
      <c r="J205" s="348"/>
      <c r="K205" s="348"/>
      <c r="L205" s="348"/>
      <c r="M205" s="348"/>
      <c r="N205" s="348"/>
      <c r="O205" s="348"/>
      <c r="P205" s="348"/>
      <c r="Q205" s="348"/>
      <c r="R205" s="348"/>
      <c r="S205" s="348"/>
      <c r="T205" s="348"/>
      <c r="U205" s="348"/>
      <c r="V205" s="348"/>
    </row>
    <row r="206" spans="1:22" ht="15.75" customHeight="1">
      <c r="A206" s="348"/>
      <c r="B206" s="348"/>
      <c r="C206" s="361"/>
      <c r="D206" s="348"/>
      <c r="E206" s="348"/>
      <c r="F206" s="348"/>
      <c r="G206" s="348"/>
      <c r="H206" s="348"/>
      <c r="I206" s="414"/>
      <c r="J206" s="348"/>
      <c r="K206" s="348"/>
      <c r="L206" s="348"/>
      <c r="M206" s="348"/>
      <c r="N206" s="348"/>
      <c r="O206" s="348"/>
      <c r="P206" s="348"/>
      <c r="Q206" s="348"/>
      <c r="R206" s="348"/>
      <c r="S206" s="348"/>
      <c r="T206" s="348"/>
      <c r="U206" s="348"/>
      <c r="V206" s="348"/>
    </row>
    <row r="207" spans="1:22" ht="15.75" customHeight="1">
      <c r="A207" s="348"/>
      <c r="B207" s="348"/>
      <c r="C207" s="361"/>
      <c r="D207" s="348"/>
      <c r="E207" s="348"/>
      <c r="F207" s="348"/>
      <c r="G207" s="348"/>
      <c r="H207" s="348"/>
      <c r="I207" s="414"/>
      <c r="J207" s="348"/>
      <c r="K207" s="348"/>
      <c r="L207" s="348"/>
      <c r="M207" s="348"/>
      <c r="N207" s="348"/>
      <c r="O207" s="348"/>
      <c r="P207" s="348"/>
      <c r="Q207" s="348"/>
      <c r="R207" s="348"/>
      <c r="S207" s="348"/>
      <c r="T207" s="348"/>
      <c r="U207" s="348"/>
      <c r="V207" s="348"/>
    </row>
    <row r="208" spans="1:22" ht="15.75" customHeight="1">
      <c r="A208" s="348"/>
      <c r="B208" s="348"/>
      <c r="C208" s="361"/>
      <c r="D208" s="348"/>
      <c r="E208" s="348"/>
      <c r="F208" s="348"/>
      <c r="G208" s="348"/>
      <c r="H208" s="348"/>
      <c r="I208" s="414"/>
      <c r="J208" s="348"/>
      <c r="K208" s="348"/>
      <c r="L208" s="348"/>
      <c r="M208" s="348"/>
      <c r="N208" s="348"/>
      <c r="O208" s="348"/>
      <c r="P208" s="348"/>
      <c r="Q208" s="348"/>
      <c r="R208" s="348"/>
      <c r="S208" s="348"/>
      <c r="T208" s="348"/>
      <c r="U208" s="348"/>
      <c r="V208" s="348"/>
    </row>
    <row r="209" spans="1:22" ht="15.75" customHeight="1">
      <c r="A209" s="348"/>
      <c r="B209" s="348"/>
      <c r="C209" s="361"/>
      <c r="D209" s="348"/>
      <c r="E209" s="348"/>
      <c r="F209" s="348"/>
      <c r="G209" s="348"/>
      <c r="H209" s="348"/>
      <c r="I209" s="414"/>
      <c r="J209" s="348"/>
      <c r="K209" s="348"/>
      <c r="L209" s="348"/>
      <c r="M209" s="348"/>
      <c r="N209" s="348"/>
      <c r="O209" s="348"/>
      <c r="P209" s="348"/>
      <c r="Q209" s="348"/>
      <c r="R209" s="348"/>
      <c r="S209" s="348"/>
      <c r="T209" s="348"/>
      <c r="U209" s="348"/>
      <c r="V209" s="348"/>
    </row>
    <row r="210" spans="1:22" ht="15.75" customHeight="1">
      <c r="A210" s="348"/>
      <c r="B210" s="348"/>
      <c r="C210" s="361"/>
      <c r="D210" s="348"/>
      <c r="E210" s="348"/>
      <c r="F210" s="348"/>
      <c r="G210" s="348"/>
      <c r="H210" s="348"/>
      <c r="I210" s="414"/>
      <c r="J210" s="348"/>
      <c r="K210" s="348"/>
      <c r="L210" s="348"/>
      <c r="M210" s="348"/>
      <c r="N210" s="348"/>
      <c r="O210" s="348"/>
      <c r="P210" s="348"/>
      <c r="Q210" s="348"/>
      <c r="R210" s="348"/>
      <c r="S210" s="348"/>
      <c r="T210" s="348"/>
      <c r="U210" s="348"/>
      <c r="V210" s="348"/>
    </row>
    <row r="211" spans="1:22" ht="15.75" customHeight="1">
      <c r="A211" s="348"/>
      <c r="B211" s="348"/>
      <c r="C211" s="361"/>
      <c r="D211" s="348"/>
      <c r="E211" s="348"/>
      <c r="F211" s="348"/>
      <c r="G211" s="348"/>
      <c r="H211" s="348"/>
      <c r="I211" s="414"/>
      <c r="J211" s="348"/>
      <c r="K211" s="348"/>
      <c r="L211" s="348"/>
      <c r="M211" s="348"/>
      <c r="N211" s="348"/>
      <c r="O211" s="348"/>
      <c r="P211" s="348"/>
      <c r="Q211" s="348"/>
      <c r="R211" s="348"/>
      <c r="S211" s="348"/>
      <c r="T211" s="348"/>
      <c r="U211" s="348"/>
      <c r="V211" s="348"/>
    </row>
    <row r="212" spans="1:22" ht="15.75" customHeight="1">
      <c r="A212" s="348"/>
      <c r="B212" s="348"/>
      <c r="C212" s="361"/>
      <c r="D212" s="348"/>
      <c r="E212" s="348"/>
      <c r="F212" s="348"/>
      <c r="G212" s="348"/>
      <c r="H212" s="348"/>
      <c r="I212" s="414"/>
      <c r="J212" s="348"/>
      <c r="K212" s="348"/>
      <c r="L212" s="348"/>
      <c r="M212" s="348"/>
      <c r="N212" s="348"/>
      <c r="O212" s="348"/>
      <c r="P212" s="348"/>
      <c r="Q212" s="348"/>
      <c r="R212" s="348"/>
      <c r="S212" s="348"/>
      <c r="T212" s="348"/>
      <c r="U212" s="348"/>
      <c r="V212" s="348"/>
    </row>
    <row r="213" spans="1:22" ht="15.75" customHeight="1">
      <c r="A213" s="348"/>
      <c r="B213" s="348"/>
      <c r="C213" s="361"/>
      <c r="D213" s="348"/>
      <c r="E213" s="348"/>
      <c r="F213" s="348"/>
      <c r="G213" s="348"/>
      <c r="H213" s="348"/>
      <c r="I213" s="414"/>
      <c r="J213" s="348"/>
      <c r="K213" s="348"/>
      <c r="L213" s="348"/>
      <c r="M213" s="348"/>
      <c r="N213" s="348"/>
      <c r="O213" s="348"/>
      <c r="P213" s="348"/>
      <c r="Q213" s="348"/>
      <c r="R213" s="348"/>
      <c r="S213" s="348"/>
      <c r="T213" s="348"/>
      <c r="U213" s="348"/>
      <c r="V213" s="348"/>
    </row>
    <row r="214" spans="1:22" ht="15.75" customHeight="1">
      <c r="A214" s="348"/>
      <c r="B214" s="348"/>
      <c r="C214" s="361"/>
      <c r="D214" s="348"/>
      <c r="E214" s="348"/>
      <c r="F214" s="348"/>
      <c r="G214" s="348"/>
      <c r="H214" s="348"/>
      <c r="I214" s="414"/>
      <c r="J214" s="348"/>
      <c r="K214" s="348"/>
      <c r="L214" s="348"/>
      <c r="M214" s="348"/>
      <c r="N214" s="348"/>
      <c r="O214" s="348"/>
      <c r="P214" s="348"/>
      <c r="Q214" s="348"/>
      <c r="R214" s="348"/>
      <c r="S214" s="348"/>
      <c r="T214" s="348"/>
      <c r="U214" s="348"/>
      <c r="V214" s="348"/>
    </row>
    <row r="215" spans="1:22" ht="15.75" customHeight="1">
      <c r="A215" s="348"/>
      <c r="B215" s="348"/>
      <c r="C215" s="361"/>
      <c r="D215" s="348"/>
      <c r="E215" s="348"/>
      <c r="F215" s="348"/>
      <c r="G215" s="348"/>
      <c r="H215" s="348"/>
      <c r="I215" s="414"/>
      <c r="J215" s="348"/>
      <c r="K215" s="348"/>
      <c r="L215" s="348"/>
      <c r="M215" s="348"/>
      <c r="N215" s="348"/>
      <c r="O215" s="348"/>
      <c r="P215" s="348"/>
      <c r="Q215" s="348"/>
      <c r="R215" s="348"/>
      <c r="S215" s="348"/>
      <c r="T215" s="348"/>
      <c r="U215" s="348"/>
      <c r="V215" s="348"/>
    </row>
    <row r="216" spans="1:22" ht="15.75" customHeight="1">
      <c r="A216" s="348"/>
      <c r="B216" s="348"/>
      <c r="C216" s="361"/>
      <c r="D216" s="348"/>
      <c r="E216" s="348"/>
      <c r="F216" s="348"/>
      <c r="G216" s="348"/>
      <c r="H216" s="348"/>
      <c r="I216" s="414"/>
      <c r="J216" s="348"/>
      <c r="K216" s="348"/>
      <c r="L216" s="348"/>
      <c r="M216" s="348"/>
      <c r="N216" s="348"/>
      <c r="O216" s="348"/>
      <c r="P216" s="348"/>
      <c r="Q216" s="348"/>
      <c r="R216" s="348"/>
      <c r="S216" s="348"/>
      <c r="T216" s="348"/>
      <c r="U216" s="348"/>
      <c r="V216" s="348"/>
    </row>
    <row r="217" spans="1:22" ht="15.75" customHeight="1">
      <c r="A217" s="348"/>
      <c r="B217" s="348"/>
      <c r="C217" s="361"/>
      <c r="D217" s="348"/>
      <c r="E217" s="348"/>
      <c r="F217" s="348"/>
      <c r="G217" s="348"/>
      <c r="H217" s="348"/>
      <c r="I217" s="414"/>
      <c r="J217" s="348"/>
      <c r="K217" s="348"/>
      <c r="L217" s="348"/>
      <c r="M217" s="348"/>
      <c r="N217" s="348"/>
      <c r="O217" s="348"/>
      <c r="P217" s="348"/>
      <c r="Q217" s="348"/>
      <c r="R217" s="348"/>
      <c r="S217" s="348"/>
      <c r="T217" s="348"/>
      <c r="U217" s="348"/>
      <c r="V217" s="348"/>
    </row>
    <row r="218" spans="1:22" ht="15.75" customHeight="1">
      <c r="A218" s="348"/>
      <c r="B218" s="348"/>
      <c r="C218" s="361"/>
      <c r="D218" s="348"/>
      <c r="E218" s="348"/>
      <c r="F218" s="348"/>
      <c r="G218" s="348"/>
      <c r="H218" s="348"/>
      <c r="I218" s="414"/>
      <c r="J218" s="348"/>
      <c r="K218" s="348"/>
      <c r="L218" s="348"/>
      <c r="M218" s="348"/>
      <c r="N218" s="348"/>
      <c r="O218" s="348"/>
      <c r="P218" s="348"/>
      <c r="Q218" s="348"/>
      <c r="R218" s="348"/>
      <c r="S218" s="348"/>
      <c r="T218" s="348"/>
      <c r="U218" s="348"/>
      <c r="V218" s="348"/>
    </row>
    <row r="219" spans="1:22" ht="15.75" customHeight="1">
      <c r="A219" s="348"/>
      <c r="B219" s="348"/>
      <c r="C219" s="361"/>
      <c r="D219" s="348"/>
      <c r="E219" s="348"/>
      <c r="F219" s="348"/>
      <c r="G219" s="348"/>
      <c r="H219" s="348"/>
      <c r="I219" s="414"/>
      <c r="J219" s="348"/>
      <c r="K219" s="348"/>
      <c r="L219" s="348"/>
      <c r="M219" s="348"/>
      <c r="N219" s="348"/>
      <c r="O219" s="348"/>
      <c r="P219" s="348"/>
      <c r="Q219" s="348"/>
      <c r="R219" s="348"/>
      <c r="S219" s="348"/>
      <c r="T219" s="348"/>
      <c r="U219" s="348"/>
      <c r="V219" s="348"/>
    </row>
    <row r="220" spans="1:22" ht="15.75" customHeight="1">
      <c r="A220" s="348"/>
      <c r="B220" s="348"/>
      <c r="C220" s="361"/>
      <c r="D220" s="348"/>
      <c r="E220" s="348"/>
      <c r="F220" s="348"/>
      <c r="G220" s="348"/>
      <c r="H220" s="348"/>
      <c r="I220" s="414"/>
      <c r="J220" s="348"/>
      <c r="K220" s="348"/>
      <c r="L220" s="348"/>
      <c r="M220" s="348"/>
      <c r="N220" s="348"/>
      <c r="O220" s="348"/>
      <c r="P220" s="348"/>
      <c r="Q220" s="348"/>
      <c r="R220" s="348"/>
      <c r="S220" s="348"/>
      <c r="T220" s="348"/>
      <c r="U220" s="348"/>
      <c r="V220" s="348"/>
    </row>
    <row r="221" spans="1:22" ht="15.75" customHeight="1">
      <c r="A221" s="348"/>
      <c r="B221" s="348"/>
      <c r="C221" s="361"/>
      <c r="D221" s="348"/>
      <c r="E221" s="348"/>
      <c r="F221" s="348"/>
      <c r="G221" s="348"/>
      <c r="H221" s="348"/>
      <c r="I221" s="414"/>
      <c r="J221" s="348"/>
      <c r="K221" s="348"/>
      <c r="L221" s="348"/>
      <c r="M221" s="348"/>
      <c r="N221" s="348"/>
      <c r="O221" s="348"/>
      <c r="P221" s="348"/>
      <c r="Q221" s="348"/>
      <c r="R221" s="348"/>
      <c r="S221" s="348"/>
      <c r="T221" s="348"/>
      <c r="U221" s="348"/>
      <c r="V221" s="348"/>
    </row>
    <row r="222" spans="1:22" ht="15.75" customHeight="1">
      <c r="A222" s="348"/>
      <c r="B222" s="348"/>
      <c r="C222" s="361"/>
      <c r="D222" s="348"/>
      <c r="E222" s="348"/>
      <c r="F222" s="348"/>
      <c r="G222" s="348"/>
      <c r="H222" s="348"/>
      <c r="I222" s="414"/>
      <c r="J222" s="348"/>
      <c r="K222" s="348"/>
      <c r="L222" s="348"/>
      <c r="M222" s="348"/>
      <c r="N222" s="348"/>
      <c r="O222" s="348"/>
      <c r="P222" s="348"/>
      <c r="Q222" s="348"/>
      <c r="R222" s="348"/>
      <c r="S222" s="348"/>
      <c r="T222" s="348"/>
      <c r="U222" s="348"/>
      <c r="V222" s="348"/>
    </row>
    <row r="223" spans="1:22" ht="15.75" customHeight="1">
      <c r="A223" s="348"/>
      <c r="B223" s="348"/>
      <c r="C223" s="361"/>
      <c r="D223" s="348"/>
      <c r="E223" s="348"/>
      <c r="F223" s="348"/>
      <c r="G223" s="348"/>
      <c r="H223" s="348"/>
      <c r="I223" s="414"/>
      <c r="J223" s="348"/>
      <c r="K223" s="348"/>
      <c r="L223" s="348"/>
      <c r="M223" s="348"/>
      <c r="N223" s="348"/>
      <c r="O223" s="348"/>
      <c r="P223" s="348"/>
      <c r="Q223" s="348"/>
      <c r="R223" s="348"/>
      <c r="S223" s="348"/>
      <c r="T223" s="348"/>
      <c r="U223" s="348"/>
      <c r="V223" s="348"/>
    </row>
    <row r="224" spans="1:22" ht="15.75" customHeight="1">
      <c r="A224" s="348"/>
      <c r="B224" s="348"/>
      <c r="C224" s="361"/>
      <c r="D224" s="348"/>
      <c r="E224" s="348"/>
      <c r="F224" s="348"/>
      <c r="G224" s="348"/>
      <c r="H224" s="348"/>
      <c r="I224" s="414"/>
      <c r="J224" s="348"/>
      <c r="K224" s="348"/>
      <c r="L224" s="348"/>
      <c r="M224" s="348"/>
      <c r="N224" s="348"/>
      <c r="O224" s="348"/>
      <c r="P224" s="348"/>
      <c r="Q224" s="348"/>
      <c r="R224" s="348"/>
      <c r="S224" s="348"/>
      <c r="T224" s="348"/>
      <c r="U224" s="348"/>
      <c r="V224" s="348"/>
    </row>
    <row r="225" spans="1:22" ht="15.75" customHeight="1">
      <c r="A225" s="348"/>
      <c r="B225" s="348"/>
      <c r="C225" s="361"/>
      <c r="D225" s="348"/>
      <c r="E225" s="348"/>
      <c r="F225" s="348"/>
      <c r="G225" s="348"/>
      <c r="H225" s="348"/>
      <c r="I225" s="414"/>
      <c r="J225" s="348"/>
      <c r="K225" s="348"/>
      <c r="L225" s="348"/>
      <c r="M225" s="348"/>
      <c r="N225" s="348"/>
      <c r="O225" s="348"/>
      <c r="P225" s="348"/>
      <c r="Q225" s="348"/>
      <c r="R225" s="348"/>
      <c r="S225" s="348"/>
      <c r="T225" s="348"/>
      <c r="U225" s="348"/>
      <c r="V225" s="348"/>
    </row>
    <row r="226" spans="1:22" ht="15.75" customHeight="1">
      <c r="A226" s="348"/>
      <c r="B226" s="348"/>
      <c r="C226" s="361"/>
      <c r="D226" s="348"/>
      <c r="E226" s="348"/>
      <c r="F226" s="348"/>
      <c r="G226" s="348"/>
      <c r="H226" s="348"/>
      <c r="I226" s="414"/>
      <c r="J226" s="348"/>
      <c r="K226" s="348"/>
      <c r="L226" s="348"/>
      <c r="M226" s="348"/>
      <c r="N226" s="348"/>
      <c r="O226" s="348"/>
      <c r="P226" s="348"/>
      <c r="Q226" s="348"/>
      <c r="R226" s="348"/>
      <c r="S226" s="348"/>
      <c r="T226" s="348"/>
      <c r="U226" s="348"/>
      <c r="V226" s="348"/>
    </row>
    <row r="227" spans="1:22" ht="15.75" customHeight="1">
      <c r="A227" s="348"/>
      <c r="B227" s="348"/>
      <c r="C227" s="361"/>
      <c r="D227" s="348"/>
      <c r="E227" s="348"/>
      <c r="F227" s="348"/>
      <c r="G227" s="348"/>
      <c r="H227" s="348"/>
      <c r="I227" s="414"/>
      <c r="J227" s="348"/>
      <c r="K227" s="348"/>
      <c r="L227" s="348"/>
      <c r="M227" s="348"/>
      <c r="N227" s="348"/>
      <c r="O227" s="348"/>
      <c r="P227" s="348"/>
      <c r="Q227" s="348"/>
      <c r="R227" s="348"/>
      <c r="S227" s="348"/>
      <c r="T227" s="348"/>
      <c r="U227" s="348"/>
      <c r="V227" s="348"/>
    </row>
    <row r="228" spans="1:22" ht="15.75" customHeight="1">
      <c r="A228" s="348"/>
      <c r="B228" s="348"/>
      <c r="C228" s="361"/>
      <c r="D228" s="348"/>
      <c r="E228" s="348"/>
      <c r="F228" s="348"/>
      <c r="G228" s="348"/>
      <c r="H228" s="348"/>
      <c r="I228" s="414"/>
      <c r="J228" s="348"/>
      <c r="K228" s="348"/>
      <c r="L228" s="348"/>
      <c r="M228" s="348"/>
      <c r="N228" s="348"/>
      <c r="O228" s="348"/>
      <c r="P228" s="348"/>
      <c r="Q228" s="348"/>
      <c r="R228" s="348"/>
      <c r="S228" s="348"/>
      <c r="T228" s="348"/>
      <c r="U228" s="348"/>
      <c r="V228" s="348"/>
    </row>
    <row r="229" spans="1:22" ht="15.75" customHeight="1">
      <c r="A229" s="348"/>
      <c r="B229" s="348"/>
      <c r="C229" s="361"/>
      <c r="D229" s="348"/>
      <c r="E229" s="348"/>
      <c r="F229" s="348"/>
      <c r="G229" s="348"/>
      <c r="H229" s="348"/>
      <c r="I229" s="414"/>
      <c r="J229" s="348"/>
      <c r="K229" s="348"/>
      <c r="L229" s="348"/>
      <c r="M229" s="348"/>
      <c r="N229" s="348"/>
      <c r="O229" s="348"/>
      <c r="P229" s="348"/>
      <c r="Q229" s="348"/>
      <c r="R229" s="348"/>
      <c r="S229" s="348"/>
      <c r="T229" s="348"/>
      <c r="U229" s="348"/>
      <c r="V229" s="348"/>
    </row>
    <row r="230" spans="1:22" ht="15.75" customHeight="1">
      <c r="A230" s="348"/>
      <c r="B230" s="348"/>
      <c r="C230" s="361"/>
      <c r="D230" s="348"/>
      <c r="E230" s="348"/>
      <c r="F230" s="348"/>
      <c r="G230" s="348"/>
      <c r="H230" s="348"/>
      <c r="I230" s="414"/>
      <c r="J230" s="348"/>
      <c r="K230" s="348"/>
      <c r="L230" s="348"/>
      <c r="M230" s="348"/>
      <c r="N230" s="348"/>
      <c r="O230" s="348"/>
      <c r="P230" s="348"/>
      <c r="Q230" s="348"/>
      <c r="R230" s="348"/>
      <c r="S230" s="348"/>
      <c r="T230" s="348"/>
      <c r="U230" s="348"/>
      <c r="V230" s="348"/>
    </row>
    <row r="231" spans="1:22" ht="15.75" customHeight="1">
      <c r="A231" s="348"/>
      <c r="B231" s="348"/>
      <c r="C231" s="361"/>
      <c r="D231" s="348"/>
      <c r="E231" s="348"/>
      <c r="F231" s="348"/>
      <c r="G231" s="348"/>
      <c r="H231" s="348"/>
      <c r="I231" s="414"/>
      <c r="J231" s="348"/>
      <c r="K231" s="348"/>
      <c r="L231" s="348"/>
      <c r="M231" s="348"/>
      <c r="N231" s="348"/>
      <c r="O231" s="348"/>
      <c r="P231" s="348"/>
      <c r="Q231" s="348"/>
      <c r="R231" s="348"/>
      <c r="S231" s="348"/>
      <c r="T231" s="348"/>
      <c r="U231" s="348"/>
      <c r="V231" s="348"/>
    </row>
    <row r="232" spans="1:22" ht="15.75" customHeight="1">
      <c r="A232" s="348"/>
      <c r="B232" s="348"/>
      <c r="C232" s="361"/>
      <c r="D232" s="348"/>
      <c r="E232" s="348"/>
      <c r="F232" s="348"/>
      <c r="G232" s="348"/>
      <c r="H232" s="348"/>
      <c r="I232" s="414"/>
      <c r="J232" s="348"/>
      <c r="K232" s="348"/>
      <c r="L232" s="348"/>
      <c r="M232" s="348"/>
      <c r="N232" s="348"/>
      <c r="O232" s="348"/>
      <c r="P232" s="348"/>
      <c r="Q232" s="348"/>
      <c r="R232" s="348"/>
      <c r="S232" s="348"/>
      <c r="T232" s="348"/>
      <c r="U232" s="348"/>
      <c r="V232" s="348"/>
    </row>
    <row r="233" spans="1:22" ht="15.75" customHeight="1">
      <c r="A233" s="348"/>
      <c r="B233" s="348"/>
      <c r="C233" s="361"/>
      <c r="D233" s="348"/>
      <c r="E233" s="348"/>
      <c r="F233" s="348"/>
      <c r="G233" s="348"/>
      <c r="H233" s="348"/>
      <c r="I233" s="414"/>
      <c r="J233" s="348"/>
      <c r="K233" s="348"/>
      <c r="L233" s="348"/>
      <c r="M233" s="348"/>
      <c r="N233" s="348"/>
      <c r="O233" s="348"/>
      <c r="P233" s="348"/>
      <c r="Q233" s="348"/>
      <c r="R233" s="348"/>
      <c r="S233" s="348"/>
      <c r="T233" s="348"/>
      <c r="U233" s="348"/>
      <c r="V233" s="348"/>
    </row>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5">
    <mergeCell ref="A4:L4"/>
    <mergeCell ref="A5:L6"/>
    <mergeCell ref="I14:J14"/>
    <mergeCell ref="I34:J34"/>
    <mergeCell ref="F14:H14"/>
    <mergeCell ref="A14:E14"/>
    <mergeCell ref="I28:J28"/>
    <mergeCell ref="I29:J29"/>
    <mergeCell ref="I30:J30"/>
    <mergeCell ref="I31:J31"/>
    <mergeCell ref="I32:J32"/>
    <mergeCell ref="E30:F30"/>
    <mergeCell ref="E31:F31"/>
    <mergeCell ref="E32:F32"/>
    <mergeCell ref="E34:F34"/>
  </mergeCells>
  <phoneticPr fontId="103" type="noConversion"/>
  <pageMargins left="0.25" right="0.25" top="0.75" bottom="0.75" header="0.3" footer="0.3"/>
  <pageSetup paperSize="5" scale="51"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2"/>
  <sheetViews>
    <sheetView showGridLines="0" tabSelected="1" view="pageBreakPreview" zoomScale="85" zoomScaleNormal="85" zoomScaleSheetLayoutView="85" workbookViewId="0">
      <selection activeCell="D26" sqref="D26"/>
    </sheetView>
  </sheetViews>
  <sheetFormatPr defaultColWidth="14.42578125" defaultRowHeight="12.75" customHeight="1"/>
  <cols>
    <col min="1" max="1" width="37.42578125" style="163" customWidth="1"/>
    <col min="2" max="4" width="30" style="163" customWidth="1"/>
    <col min="5" max="5" width="29.42578125" style="177" customWidth="1"/>
    <col min="6" max="6" width="28.85546875" style="163" customWidth="1"/>
    <col min="7" max="7" width="19.85546875" style="163" customWidth="1"/>
    <col min="8" max="8" width="24.5703125" style="163" customWidth="1"/>
    <col min="9" max="9" width="19.85546875" style="163" customWidth="1"/>
    <col min="10" max="10" width="20" style="163" customWidth="1"/>
    <col min="11" max="11" width="27" style="413" customWidth="1"/>
    <col min="12" max="12" width="22" style="163" customWidth="1"/>
    <col min="13" max="13" width="29" style="163" customWidth="1"/>
    <col min="14" max="14" width="46.5703125" style="163" customWidth="1"/>
    <col min="15" max="16384" width="14.42578125" style="163"/>
  </cols>
  <sheetData>
    <row r="1" spans="1:24">
      <c r="K1" s="163"/>
    </row>
    <row r="2" spans="1:24">
      <c r="K2" s="163"/>
    </row>
    <row r="3" spans="1:24" ht="1.5" customHeight="1">
      <c r="K3" s="163"/>
    </row>
    <row r="4" spans="1:24" ht="37.5" customHeight="1">
      <c r="A4" s="611" t="s">
        <v>322</v>
      </c>
      <c r="B4" s="611"/>
      <c r="C4" s="611"/>
      <c r="D4" s="611"/>
      <c r="E4" s="611"/>
      <c r="F4" s="611"/>
      <c r="G4" s="611"/>
      <c r="H4" s="611"/>
      <c r="I4" s="611"/>
      <c r="J4" s="611"/>
      <c r="K4" s="611"/>
      <c r="L4" s="611"/>
      <c r="M4" s="611"/>
      <c r="N4" s="611"/>
    </row>
    <row r="5" spans="1:24" ht="19.149999999999999" customHeight="1">
      <c r="A5" s="611" t="s">
        <v>323</v>
      </c>
      <c r="B5" s="611"/>
      <c r="C5" s="611"/>
      <c r="D5" s="611"/>
      <c r="E5" s="611"/>
      <c r="F5" s="611"/>
      <c r="G5" s="611"/>
      <c r="H5" s="611"/>
      <c r="I5" s="611"/>
      <c r="J5" s="611"/>
      <c r="K5" s="611"/>
      <c r="L5" s="611"/>
      <c r="M5" s="611"/>
      <c r="N5" s="611"/>
    </row>
    <row r="6" spans="1:24" ht="30" customHeight="1">
      <c r="A6" s="611"/>
      <c r="B6" s="611"/>
      <c r="C6" s="611"/>
      <c r="D6" s="611"/>
      <c r="E6" s="611"/>
      <c r="F6" s="611"/>
      <c r="G6" s="611"/>
      <c r="H6" s="611"/>
      <c r="I6" s="611"/>
      <c r="J6" s="611"/>
      <c r="K6" s="611"/>
      <c r="L6" s="611"/>
      <c r="M6" s="611"/>
      <c r="N6" s="611"/>
      <c r="O6" s="348"/>
      <c r="P6" s="348"/>
      <c r="Q6" s="348"/>
      <c r="R6" s="348"/>
      <c r="S6" s="348"/>
      <c r="T6" s="348"/>
      <c r="U6" s="348"/>
      <c r="V6" s="348"/>
      <c r="W6" s="348"/>
      <c r="X6" s="348"/>
    </row>
    <row r="7" spans="1:24" ht="30" customHeight="1">
      <c r="A7" s="417"/>
      <c r="E7" s="223"/>
      <c r="F7" s="223"/>
      <c r="G7" s="424"/>
      <c r="H7" s="458" t="s">
        <v>324</v>
      </c>
      <c r="I7" s="425"/>
      <c r="J7" s="426" t="s">
        <v>325</v>
      </c>
      <c r="K7" s="223"/>
      <c r="L7" s="223"/>
      <c r="M7" s="223"/>
      <c r="N7" s="223"/>
      <c r="O7" s="348"/>
      <c r="P7" s="348"/>
      <c r="Q7" s="348"/>
      <c r="R7" s="348"/>
      <c r="S7" s="348"/>
      <c r="T7" s="348"/>
      <c r="U7" s="348"/>
      <c r="V7" s="348"/>
      <c r="W7" s="348"/>
      <c r="X7" s="348"/>
    </row>
    <row r="8" spans="1:24" ht="30" customHeight="1">
      <c r="A8" s="417"/>
      <c r="E8" s="223"/>
      <c r="F8" s="223"/>
      <c r="G8" s="223"/>
      <c r="H8" s="223"/>
      <c r="I8" s="418"/>
      <c r="J8" s="223"/>
      <c r="K8" s="223"/>
      <c r="L8" s="223"/>
      <c r="M8" s="223"/>
      <c r="N8" s="223"/>
      <c r="O8" s="348"/>
      <c r="P8" s="348"/>
      <c r="Q8" s="348"/>
      <c r="R8" s="348"/>
      <c r="S8" s="348"/>
      <c r="T8" s="348"/>
      <c r="U8" s="348"/>
      <c r="V8" s="348"/>
      <c r="W8" s="348"/>
      <c r="X8" s="348"/>
    </row>
    <row r="9" spans="1:24" ht="20.25">
      <c r="A9" s="419"/>
      <c r="B9" s="419"/>
      <c r="C9" s="419"/>
      <c r="D9" s="419"/>
      <c r="E9" s="420"/>
      <c r="F9" s="333"/>
      <c r="G9" s="164"/>
      <c r="H9" s="164"/>
      <c r="I9" s="164"/>
      <c r="J9" s="164"/>
      <c r="K9" s="163"/>
      <c r="N9" s="164"/>
      <c r="T9" s="348"/>
      <c r="U9" s="348"/>
      <c r="V9" s="348"/>
      <c r="W9" s="348"/>
      <c r="X9" s="348"/>
    </row>
    <row r="10" spans="1:24" ht="22.9" customHeight="1">
      <c r="A10" s="421" t="s">
        <v>326</v>
      </c>
      <c r="E10" s="163"/>
      <c r="G10" s="166"/>
      <c r="H10" s="166"/>
      <c r="I10" s="166"/>
      <c r="J10" s="166"/>
      <c r="K10" s="163"/>
      <c r="P10" s="348"/>
      <c r="Q10" s="348"/>
      <c r="R10" s="348"/>
      <c r="S10" s="348"/>
      <c r="T10" s="348"/>
    </row>
    <row r="11" spans="1:24" ht="36" customHeight="1">
      <c r="A11" s="431" t="s">
        <v>327</v>
      </c>
      <c r="B11" s="431"/>
      <c r="C11" s="431"/>
      <c r="D11" s="431"/>
      <c r="E11" s="164"/>
      <c r="F11" s="333"/>
      <c r="G11" s="166"/>
      <c r="H11" s="166"/>
      <c r="I11" s="166"/>
      <c r="J11" s="166"/>
      <c r="K11" s="163"/>
      <c r="P11" s="348"/>
      <c r="Q11" s="348"/>
      <c r="R11" s="348"/>
      <c r="S11" s="348"/>
      <c r="T11" s="348"/>
    </row>
    <row r="12" spans="1:24" ht="26.45" customHeight="1">
      <c r="A12" s="468"/>
      <c r="B12" s="167"/>
      <c r="C12" s="167"/>
      <c r="D12" s="167"/>
      <c r="E12" s="164"/>
      <c r="F12" s="333"/>
      <c r="G12" s="166"/>
      <c r="H12" s="166"/>
      <c r="I12" s="166"/>
      <c r="J12" s="166"/>
      <c r="K12" s="163"/>
      <c r="P12" s="348"/>
      <c r="Q12" s="348"/>
      <c r="R12" s="348"/>
      <c r="S12" s="348"/>
      <c r="T12" s="348"/>
    </row>
    <row r="13" spans="1:24" ht="9.75" customHeight="1">
      <c r="A13" s="172"/>
      <c r="B13" s="172"/>
      <c r="C13" s="172"/>
      <c r="D13" s="172"/>
      <c r="E13" s="172"/>
      <c r="F13" s="172"/>
      <c r="G13" s="172"/>
      <c r="H13" s="172"/>
      <c r="I13" s="172"/>
      <c r="J13" s="172"/>
      <c r="K13" s="172"/>
      <c r="L13" s="422"/>
      <c r="M13" s="422"/>
      <c r="N13" s="170"/>
      <c r="O13" s="348"/>
      <c r="P13" s="348"/>
      <c r="Q13" s="348"/>
      <c r="R13" s="348"/>
      <c r="S13" s="348"/>
      <c r="T13" s="348"/>
      <c r="U13" s="348"/>
      <c r="V13" s="348"/>
      <c r="W13" s="348"/>
      <c r="X13" s="348"/>
    </row>
    <row r="14" spans="1:24" s="161" customFormat="1" ht="41.25" customHeight="1">
      <c r="A14" s="631" t="s">
        <v>328</v>
      </c>
      <c r="B14" s="631"/>
      <c r="C14" s="631"/>
      <c r="D14" s="631"/>
      <c r="E14" s="631"/>
      <c r="F14" s="631"/>
      <c r="G14" s="631"/>
      <c r="H14" s="630" t="s">
        <v>329</v>
      </c>
      <c r="I14" s="630"/>
      <c r="J14" s="630"/>
      <c r="K14" s="631" t="s">
        <v>330</v>
      </c>
      <c r="L14" s="631"/>
      <c r="M14" s="630" t="s">
        <v>331</v>
      </c>
      <c r="N14" s="630" t="s">
        <v>332</v>
      </c>
      <c r="O14" s="172"/>
      <c r="P14" s="172"/>
      <c r="Q14" s="172"/>
      <c r="R14" s="172"/>
      <c r="S14" s="172"/>
      <c r="T14" s="172"/>
      <c r="U14" s="172"/>
      <c r="V14" s="172"/>
      <c r="W14" s="172"/>
      <c r="X14" s="172"/>
    </row>
    <row r="15" spans="1:24" s="161" customFormat="1" ht="87" customHeight="1">
      <c r="A15" s="484" t="s">
        <v>333</v>
      </c>
      <c r="B15" s="485" t="s">
        <v>334</v>
      </c>
      <c r="C15" s="632" t="s">
        <v>335</v>
      </c>
      <c r="D15" s="633"/>
      <c r="E15" s="634"/>
      <c r="F15" s="484" t="s">
        <v>336</v>
      </c>
      <c r="G15" s="486" t="s">
        <v>337</v>
      </c>
      <c r="H15" s="486" t="s">
        <v>338</v>
      </c>
      <c r="I15" s="486" t="s">
        <v>339</v>
      </c>
      <c r="J15" s="486" t="s">
        <v>340</v>
      </c>
      <c r="K15" s="484" t="s">
        <v>341</v>
      </c>
      <c r="L15" s="484" t="s">
        <v>342</v>
      </c>
      <c r="M15" s="630"/>
      <c r="N15" s="630"/>
      <c r="O15" s="173"/>
      <c r="P15" s="173"/>
      <c r="Q15" s="173"/>
      <c r="R15" s="173"/>
      <c r="S15" s="173"/>
      <c r="T15" s="173"/>
      <c r="U15" s="173"/>
    </row>
    <row r="16" spans="1:24" s="161" customFormat="1" ht="23.25" customHeight="1">
      <c r="A16" s="438" t="s">
        <v>29</v>
      </c>
      <c r="B16" s="438" t="s">
        <v>30</v>
      </c>
      <c r="C16" s="635" t="s">
        <v>31</v>
      </c>
      <c r="D16" s="636"/>
      <c r="E16" s="637"/>
      <c r="F16" s="438" t="s">
        <v>32</v>
      </c>
      <c r="G16" s="438" t="s">
        <v>33</v>
      </c>
      <c r="H16" s="438" t="s">
        <v>34</v>
      </c>
      <c r="I16" s="438" t="s">
        <v>35</v>
      </c>
      <c r="J16" s="438" t="s">
        <v>36</v>
      </c>
      <c r="K16" s="438" t="s">
        <v>37</v>
      </c>
      <c r="L16" s="438" t="s">
        <v>38</v>
      </c>
      <c r="M16" s="438" t="s">
        <v>39</v>
      </c>
      <c r="N16" s="438" t="s">
        <v>40</v>
      </c>
      <c r="O16" s="173"/>
      <c r="P16" s="173"/>
      <c r="Q16" s="173"/>
      <c r="R16" s="173"/>
      <c r="S16" s="173"/>
      <c r="T16" s="173"/>
      <c r="U16" s="173"/>
    </row>
    <row r="17" spans="1:24" s="161" customFormat="1" ht="23.25" customHeight="1">
      <c r="A17" s="438"/>
      <c r="B17" s="438"/>
      <c r="C17" s="438" t="s">
        <v>503</v>
      </c>
      <c r="D17" s="438" t="s">
        <v>314</v>
      </c>
      <c r="E17" s="438" t="s">
        <v>504</v>
      </c>
      <c r="F17" s="438"/>
      <c r="G17" s="438"/>
      <c r="H17" s="438"/>
      <c r="I17" s="438"/>
      <c r="J17" s="438"/>
      <c r="K17" s="438"/>
      <c r="L17" s="438"/>
      <c r="M17" s="438"/>
      <c r="N17" s="438"/>
      <c r="O17" s="173"/>
      <c r="P17" s="173"/>
      <c r="Q17" s="173"/>
      <c r="R17" s="173"/>
      <c r="S17" s="173"/>
      <c r="T17" s="173"/>
      <c r="U17" s="173"/>
    </row>
    <row r="18" spans="1:24" s="416" customFormat="1" ht="180.75" hidden="1" customHeight="1">
      <c r="A18" s="441" t="s">
        <v>343</v>
      </c>
      <c r="B18" s="441"/>
      <c r="C18" s="441"/>
      <c r="D18" s="441"/>
      <c r="E18" s="442" t="s">
        <v>344</v>
      </c>
      <c r="F18" s="442" t="s">
        <v>345</v>
      </c>
      <c r="G18" s="442" t="s">
        <v>346</v>
      </c>
      <c r="H18" s="442" t="s">
        <v>347</v>
      </c>
      <c r="I18" s="442" t="s">
        <v>348</v>
      </c>
      <c r="J18" s="442" t="s">
        <v>349</v>
      </c>
      <c r="K18" s="442" t="s">
        <v>350</v>
      </c>
      <c r="L18" s="442" t="s">
        <v>351</v>
      </c>
      <c r="M18" s="442"/>
      <c r="N18" s="487" t="s">
        <v>352</v>
      </c>
      <c r="O18" s="415"/>
      <c r="P18" s="415"/>
      <c r="Q18" s="415"/>
      <c r="R18" s="415"/>
      <c r="S18" s="415"/>
      <c r="T18" s="415"/>
      <c r="U18" s="415"/>
    </row>
    <row r="19" spans="1:24" s="416" customFormat="1" ht="156.75" hidden="1">
      <c r="A19" s="488" t="s">
        <v>376</v>
      </c>
      <c r="B19" s="462" t="s">
        <v>73</v>
      </c>
      <c r="C19" s="462">
        <v>1</v>
      </c>
      <c r="D19" s="462" t="s">
        <v>505</v>
      </c>
      <c r="E19" s="442" t="s">
        <v>506</v>
      </c>
      <c r="F19" s="464"/>
      <c r="G19" s="464" t="s">
        <v>75</v>
      </c>
      <c r="H19" s="466" t="s">
        <v>401</v>
      </c>
      <c r="I19" s="466" t="s">
        <v>405</v>
      </c>
      <c r="J19" s="464" t="s">
        <v>408</v>
      </c>
      <c r="K19" s="464" t="s">
        <v>414</v>
      </c>
      <c r="L19" s="467" t="s">
        <v>421</v>
      </c>
      <c r="M19" s="464" t="s">
        <v>428</v>
      </c>
      <c r="N19" s="462"/>
      <c r="O19" s="415"/>
      <c r="P19" s="415"/>
      <c r="Q19" s="415"/>
      <c r="R19" s="415"/>
      <c r="S19" s="415"/>
      <c r="T19" s="415"/>
      <c r="U19" s="415"/>
    </row>
    <row r="20" spans="1:24" s="416" customFormat="1" ht="213.75" hidden="1">
      <c r="A20" s="441"/>
      <c r="B20" s="441"/>
      <c r="C20" s="487">
        <v>1</v>
      </c>
      <c r="D20" s="487" t="s">
        <v>505</v>
      </c>
      <c r="E20" s="442" t="s">
        <v>507</v>
      </c>
      <c r="F20" s="442"/>
      <c r="G20" s="442"/>
      <c r="H20" s="442"/>
      <c r="I20" s="442"/>
      <c r="J20" s="442"/>
      <c r="K20" s="442"/>
      <c r="L20" s="442"/>
      <c r="M20" s="442"/>
      <c r="N20" s="487"/>
      <c r="O20" s="415"/>
      <c r="P20" s="415"/>
      <c r="Q20" s="415"/>
      <c r="R20" s="415"/>
      <c r="S20" s="415"/>
      <c r="T20" s="415"/>
      <c r="U20" s="415"/>
    </row>
    <row r="21" spans="1:24" s="416" customFormat="1" ht="47.45" customHeight="1">
      <c r="A21" s="441" t="s">
        <v>513</v>
      </c>
      <c r="B21" s="441" t="s">
        <v>73</v>
      </c>
      <c r="C21" s="441">
        <v>10</v>
      </c>
      <c r="D21" s="441" t="s">
        <v>508</v>
      </c>
      <c r="E21" s="442" t="s">
        <v>510</v>
      </c>
      <c r="F21" s="442"/>
      <c r="G21" s="464" t="s">
        <v>75</v>
      </c>
      <c r="H21" s="466" t="s">
        <v>401</v>
      </c>
      <c r="I21" s="466" t="s">
        <v>405</v>
      </c>
      <c r="J21" s="464" t="s">
        <v>408</v>
      </c>
      <c r="K21" s="442" t="s">
        <v>511</v>
      </c>
      <c r="L21" s="442"/>
      <c r="M21" s="442" t="s">
        <v>512</v>
      </c>
      <c r="N21" s="487"/>
      <c r="O21" s="415"/>
      <c r="P21" s="415"/>
      <c r="Q21" s="415"/>
      <c r="R21" s="415"/>
      <c r="S21" s="415"/>
      <c r="T21" s="415"/>
      <c r="U21" s="415"/>
    </row>
    <row r="22" spans="1:24" s="416" customFormat="1" ht="47.45" customHeight="1">
      <c r="A22" s="441"/>
      <c r="B22" s="441" t="s">
        <v>73</v>
      </c>
      <c r="C22" s="441">
        <v>20</v>
      </c>
      <c r="D22" s="441" t="s">
        <v>508</v>
      </c>
      <c r="E22" s="442" t="s">
        <v>509</v>
      </c>
      <c r="F22" s="442"/>
      <c r="G22" s="464" t="s">
        <v>75</v>
      </c>
      <c r="H22" s="466" t="s">
        <v>401</v>
      </c>
      <c r="I22" s="466" t="s">
        <v>405</v>
      </c>
      <c r="J22" s="464" t="s">
        <v>408</v>
      </c>
      <c r="K22" s="442" t="s">
        <v>511</v>
      </c>
      <c r="L22" s="442"/>
      <c r="M22" s="442" t="s">
        <v>512</v>
      </c>
      <c r="N22" s="487"/>
      <c r="O22" s="415"/>
      <c r="P22" s="415"/>
      <c r="Q22" s="415"/>
      <c r="R22" s="415"/>
      <c r="S22" s="415"/>
      <c r="T22" s="415"/>
      <c r="U22" s="415"/>
    </row>
    <row r="23" spans="1:24" s="416" customFormat="1" ht="47.45" customHeight="1">
      <c r="A23" s="441"/>
      <c r="B23" s="441"/>
      <c r="C23" s="441"/>
      <c r="D23" s="441"/>
      <c r="E23" s="442"/>
      <c r="F23" s="442"/>
      <c r="G23" s="442"/>
      <c r="H23" s="442"/>
      <c r="I23" s="442"/>
      <c r="J23" s="442"/>
      <c r="K23" s="442"/>
      <c r="L23" s="442"/>
      <c r="M23" s="442"/>
      <c r="N23" s="487"/>
      <c r="O23" s="415"/>
      <c r="P23" s="415"/>
      <c r="Q23" s="415"/>
      <c r="R23" s="415"/>
      <c r="S23" s="415"/>
      <c r="T23" s="415"/>
      <c r="U23" s="415"/>
    </row>
    <row r="24" spans="1:24" ht="30" customHeight="1">
      <c r="A24" s="170"/>
      <c r="B24" s="170"/>
      <c r="C24" s="170"/>
      <c r="D24" s="170"/>
      <c r="E24" s="161"/>
      <c r="F24" s="170"/>
      <c r="G24" s="161"/>
      <c r="I24" s="161"/>
      <c r="J24" s="161"/>
      <c r="K24" s="501" t="s">
        <v>353</v>
      </c>
      <c r="L24" s="423"/>
      <c r="M24" s="161"/>
      <c r="N24" s="348"/>
      <c r="O24" s="348"/>
      <c r="P24" s="348"/>
      <c r="Q24" s="348"/>
      <c r="R24" s="348"/>
      <c r="S24" s="348"/>
      <c r="T24" s="348"/>
      <c r="U24" s="348"/>
      <c r="V24" s="348"/>
      <c r="W24" s="348"/>
      <c r="X24" s="348"/>
    </row>
    <row r="25" spans="1:24" ht="15.75" customHeight="1">
      <c r="A25" s="170"/>
      <c r="B25" s="170"/>
      <c r="C25" s="170"/>
      <c r="D25" s="170"/>
      <c r="E25" s="161"/>
      <c r="F25" s="170"/>
      <c r="G25" s="161"/>
      <c r="H25" s="161"/>
      <c r="I25" s="161"/>
      <c r="K25" s="163"/>
      <c r="L25" s="161"/>
      <c r="M25" s="161"/>
      <c r="N25" s="348"/>
      <c r="O25" s="348"/>
      <c r="P25" s="348"/>
      <c r="Q25" s="348"/>
      <c r="R25" s="348"/>
      <c r="S25" s="348"/>
      <c r="T25" s="348"/>
      <c r="U25" s="348"/>
      <c r="V25" s="348"/>
      <c r="W25" s="348"/>
      <c r="X25" s="348"/>
    </row>
    <row r="26" spans="1:24" ht="15.75" customHeight="1">
      <c r="A26" s="170"/>
      <c r="B26" s="170"/>
      <c r="C26" s="170"/>
      <c r="D26" s="170"/>
      <c r="E26" s="161"/>
      <c r="F26" s="170"/>
      <c r="G26" s="161"/>
      <c r="H26" s="161"/>
      <c r="I26" s="161"/>
      <c r="J26" s="161"/>
      <c r="K26" s="161"/>
      <c r="L26" s="161"/>
      <c r="M26" s="161"/>
      <c r="N26" s="348"/>
      <c r="O26" s="348"/>
      <c r="P26" s="348"/>
      <c r="Q26" s="348"/>
      <c r="R26" s="348"/>
      <c r="S26" s="348"/>
      <c r="T26" s="348"/>
      <c r="U26" s="348"/>
      <c r="V26" s="348"/>
      <c r="W26" s="348"/>
      <c r="X26" s="348"/>
    </row>
    <row r="27" spans="1:24" ht="15.75" customHeight="1">
      <c r="A27" s="170"/>
      <c r="B27" s="170"/>
      <c r="C27" s="170"/>
      <c r="D27" s="170"/>
      <c r="E27" s="161"/>
      <c r="F27" s="170"/>
      <c r="G27" s="161"/>
      <c r="H27" s="161"/>
      <c r="I27" s="161"/>
      <c r="J27" s="161"/>
      <c r="K27" s="161"/>
      <c r="L27" s="161"/>
      <c r="M27" s="161"/>
      <c r="N27" s="348"/>
      <c r="O27" s="348"/>
      <c r="P27" s="348"/>
      <c r="Q27" s="348"/>
      <c r="R27" s="348"/>
      <c r="S27" s="348"/>
      <c r="T27" s="348"/>
      <c r="U27" s="348"/>
      <c r="V27" s="348"/>
      <c r="W27" s="348"/>
      <c r="X27" s="348"/>
    </row>
    <row r="28" spans="1:24" ht="15.75" customHeight="1">
      <c r="A28" s="170"/>
      <c r="B28" s="170"/>
      <c r="C28" s="170"/>
      <c r="D28" s="170"/>
      <c r="E28" s="161"/>
      <c r="F28" s="170"/>
      <c r="G28" s="161"/>
      <c r="H28" s="161"/>
      <c r="I28" s="161"/>
      <c r="J28" s="161"/>
      <c r="K28" s="161"/>
      <c r="L28" s="161"/>
      <c r="M28" s="161"/>
      <c r="N28" s="348"/>
      <c r="O28" s="348"/>
      <c r="P28" s="348"/>
      <c r="Q28" s="348"/>
      <c r="R28" s="348"/>
      <c r="S28" s="348"/>
      <c r="T28" s="348"/>
      <c r="U28" s="348"/>
      <c r="V28" s="348"/>
      <c r="W28" s="348"/>
      <c r="X28" s="348"/>
    </row>
    <row r="29" spans="1:24" ht="15">
      <c r="A29" s="313"/>
      <c r="B29" s="449" t="s">
        <v>117</v>
      </c>
      <c r="C29" s="449"/>
      <c r="D29" s="449"/>
      <c r="E29" s="450"/>
      <c r="F29" s="451"/>
      <c r="G29" s="449" t="s">
        <v>354</v>
      </c>
      <c r="H29" s="449"/>
      <c r="I29" s="451"/>
      <c r="J29" s="451"/>
      <c r="K29" s="621"/>
      <c r="L29" s="621"/>
      <c r="M29" s="313"/>
      <c r="N29" s="313"/>
      <c r="O29" s="348"/>
      <c r="P29" s="348"/>
      <c r="Q29" s="348"/>
      <c r="R29" s="348"/>
      <c r="S29" s="348"/>
      <c r="T29" s="348"/>
      <c r="U29" s="348"/>
      <c r="V29" s="348"/>
      <c r="W29" s="348"/>
    </row>
    <row r="30" spans="1:24" s="227" customFormat="1" ht="55.5" customHeight="1">
      <c r="A30" s="315"/>
      <c r="B30" s="452"/>
      <c r="C30" s="505"/>
      <c r="D30" s="505"/>
      <c r="E30" s="453"/>
      <c r="F30" s="453"/>
      <c r="G30" s="452"/>
      <c r="H30" s="454"/>
      <c r="I30" s="453"/>
      <c r="J30" s="453"/>
      <c r="K30" s="622"/>
      <c r="L30" s="622"/>
      <c r="M30" s="380"/>
      <c r="N30" s="380"/>
      <c r="O30" s="348"/>
      <c r="P30" s="348"/>
      <c r="Q30" s="348"/>
      <c r="R30" s="348"/>
      <c r="S30" s="348"/>
      <c r="T30" s="348"/>
      <c r="U30" s="348"/>
      <c r="V30" s="348"/>
      <c r="W30" s="348"/>
    </row>
    <row r="31" spans="1:24" s="227" customFormat="1" ht="30" customHeight="1">
      <c r="A31" s="315"/>
      <c r="B31" s="455" t="s">
        <v>355</v>
      </c>
      <c r="C31" s="506"/>
      <c r="D31" s="506"/>
      <c r="E31" s="453"/>
      <c r="F31" s="453"/>
      <c r="G31" s="626" t="s">
        <v>355</v>
      </c>
      <c r="H31" s="626"/>
      <c r="I31" s="453"/>
      <c r="J31" s="453"/>
      <c r="K31" s="623"/>
      <c r="L31" s="623"/>
      <c r="M31" s="315"/>
      <c r="N31" s="315"/>
      <c r="O31" s="348"/>
      <c r="P31" s="348"/>
      <c r="Q31" s="348"/>
      <c r="R31" s="348"/>
      <c r="S31" s="348"/>
      <c r="T31" s="348"/>
      <c r="U31" s="348"/>
      <c r="V31" s="348"/>
      <c r="W31" s="348"/>
    </row>
    <row r="32" spans="1:24" s="227" customFormat="1" ht="15">
      <c r="A32" s="315"/>
      <c r="B32" s="456" t="s">
        <v>124</v>
      </c>
      <c r="C32" s="504"/>
      <c r="D32" s="504"/>
      <c r="E32" s="453"/>
      <c r="F32" s="453"/>
      <c r="G32" s="627" t="s">
        <v>124</v>
      </c>
      <c r="H32" s="627"/>
      <c r="I32" s="453"/>
      <c r="J32" s="453"/>
      <c r="K32" s="624"/>
      <c r="L32" s="624"/>
      <c r="M32" s="315"/>
      <c r="N32" s="315"/>
      <c r="O32" s="348"/>
      <c r="P32" s="348"/>
      <c r="Q32" s="348"/>
      <c r="R32" s="348"/>
      <c r="S32" s="348"/>
      <c r="T32" s="348"/>
      <c r="U32" s="348"/>
      <c r="V32" s="348"/>
      <c r="W32" s="348"/>
    </row>
    <row r="33" spans="1:24" s="227" customFormat="1" ht="29.25" customHeight="1">
      <c r="A33" s="318"/>
      <c r="B33" s="457" t="s">
        <v>356</v>
      </c>
      <c r="C33" s="457"/>
      <c r="D33" s="457"/>
      <c r="E33" s="453"/>
      <c r="F33" s="453"/>
      <c r="G33" s="628" t="s">
        <v>357</v>
      </c>
      <c r="H33" s="628"/>
      <c r="I33" s="453"/>
      <c r="J33" s="453"/>
      <c r="K33" s="625"/>
      <c r="L33" s="625"/>
      <c r="M33" s="381"/>
      <c r="N33" s="381"/>
      <c r="O33" s="348"/>
      <c r="P33" s="348"/>
      <c r="Q33" s="348"/>
      <c r="R33" s="348"/>
      <c r="S33" s="348"/>
      <c r="T33" s="348"/>
      <c r="U33" s="348"/>
      <c r="V33" s="348"/>
      <c r="W33" s="348"/>
    </row>
    <row r="34" spans="1:24" s="227" customFormat="1" ht="15">
      <c r="A34" s="315"/>
      <c r="B34" s="456"/>
      <c r="C34" s="504"/>
      <c r="D34" s="504"/>
      <c r="E34" s="453"/>
      <c r="F34" s="453"/>
      <c r="G34" s="456"/>
      <c r="H34" s="353"/>
      <c r="I34" s="453"/>
      <c r="J34" s="453"/>
      <c r="L34" s="428"/>
      <c r="M34" s="315"/>
      <c r="N34" s="315"/>
      <c r="O34" s="348"/>
      <c r="P34" s="348"/>
      <c r="Q34" s="348"/>
      <c r="R34" s="348"/>
      <c r="S34" s="348"/>
      <c r="T34" s="348"/>
      <c r="U34" s="348"/>
      <c r="V34" s="348"/>
      <c r="W34" s="348"/>
    </row>
    <row r="35" spans="1:24" ht="14.25">
      <c r="A35" s="348"/>
      <c r="B35" s="430" t="s">
        <v>358</v>
      </c>
      <c r="C35" s="430"/>
      <c r="D35" s="430"/>
      <c r="E35" s="450"/>
      <c r="F35" s="451"/>
      <c r="G35" s="629" t="s">
        <v>359</v>
      </c>
      <c r="H35" s="629"/>
      <c r="I35" s="451"/>
      <c r="J35" s="451"/>
      <c r="K35" s="614"/>
      <c r="L35" s="614"/>
      <c r="M35" s="348"/>
      <c r="N35" s="348"/>
      <c r="O35" s="348"/>
      <c r="P35" s="348"/>
      <c r="Q35" s="348"/>
      <c r="R35" s="348"/>
      <c r="S35" s="348"/>
      <c r="T35" s="348"/>
      <c r="U35" s="348"/>
      <c r="V35" s="348"/>
      <c r="W35" s="348"/>
      <c r="X35" s="348"/>
    </row>
    <row r="36" spans="1:24" ht="15.75" customHeight="1">
      <c r="A36" s="348"/>
      <c r="B36" s="430"/>
      <c r="C36" s="430"/>
      <c r="D36" s="430"/>
      <c r="E36" s="429"/>
      <c r="F36" s="430"/>
      <c r="G36" s="430"/>
      <c r="H36" s="430"/>
      <c r="I36" s="430"/>
      <c r="J36" s="430"/>
      <c r="K36" s="163"/>
      <c r="M36" s="348"/>
      <c r="N36" s="348"/>
      <c r="O36" s="348"/>
      <c r="P36" s="348"/>
      <c r="Q36" s="348"/>
      <c r="R36" s="348"/>
      <c r="S36" s="348"/>
      <c r="T36" s="348"/>
      <c r="U36" s="348"/>
      <c r="V36" s="348"/>
      <c r="W36" s="348"/>
      <c r="X36" s="348"/>
    </row>
    <row r="37" spans="1:24" ht="15.75" customHeight="1">
      <c r="A37" s="348"/>
      <c r="B37" s="348"/>
      <c r="C37" s="348"/>
      <c r="D37" s="348"/>
      <c r="E37" s="361"/>
      <c r="F37" s="348"/>
      <c r="G37" s="348"/>
      <c r="H37" s="348"/>
      <c r="I37" s="348"/>
      <c r="J37" s="348"/>
      <c r="K37" s="163"/>
      <c r="M37" s="348"/>
      <c r="N37" s="348"/>
      <c r="O37" s="348"/>
      <c r="P37" s="348"/>
      <c r="Q37" s="348"/>
      <c r="R37" s="348"/>
      <c r="S37" s="348"/>
      <c r="T37" s="348"/>
      <c r="U37" s="348"/>
      <c r="V37" s="348"/>
      <c r="W37" s="348"/>
      <c r="X37" s="348"/>
    </row>
    <row r="38" spans="1:24" ht="15.75" customHeight="1">
      <c r="A38" s="348"/>
      <c r="B38" s="348"/>
      <c r="C38" s="348"/>
      <c r="D38" s="348"/>
      <c r="E38" s="361"/>
      <c r="F38" s="348"/>
      <c r="G38" s="348"/>
      <c r="H38" s="348"/>
      <c r="I38" s="348"/>
      <c r="J38" s="348"/>
      <c r="K38" s="163"/>
      <c r="M38" s="348"/>
      <c r="N38" s="348"/>
      <c r="O38" s="348"/>
      <c r="P38" s="348"/>
      <c r="Q38" s="348"/>
      <c r="R38" s="348"/>
      <c r="S38" s="348"/>
      <c r="T38" s="348"/>
      <c r="U38" s="348"/>
      <c r="V38" s="348"/>
      <c r="W38" s="348"/>
      <c r="X38" s="348"/>
    </row>
    <row r="39" spans="1:24" ht="15.75" customHeight="1">
      <c r="A39" s="348"/>
      <c r="B39" s="348"/>
      <c r="C39" s="348"/>
      <c r="D39" s="348"/>
      <c r="E39" s="361"/>
      <c r="F39" s="348"/>
      <c r="G39" s="348"/>
      <c r="H39" s="348"/>
      <c r="I39" s="348"/>
      <c r="J39" s="348"/>
      <c r="K39" s="163"/>
      <c r="L39" s="348"/>
      <c r="M39" s="348"/>
      <c r="N39" s="348"/>
      <c r="O39" s="348"/>
      <c r="P39" s="348"/>
      <c r="Q39" s="348"/>
      <c r="R39" s="348"/>
      <c r="S39" s="348"/>
      <c r="T39" s="348"/>
      <c r="U39" s="348"/>
      <c r="V39" s="348"/>
      <c r="W39" s="348"/>
      <c r="X39" s="348"/>
    </row>
    <row r="40" spans="1:24" ht="15.75" customHeight="1">
      <c r="A40" s="348"/>
      <c r="B40" s="348"/>
      <c r="C40" s="348"/>
      <c r="D40" s="348"/>
      <c r="E40" s="361"/>
      <c r="F40" s="348"/>
      <c r="G40" s="348"/>
      <c r="H40" s="348"/>
      <c r="I40" s="348"/>
      <c r="J40" s="348"/>
      <c r="K40" s="163"/>
      <c r="L40" s="348"/>
      <c r="M40" s="348"/>
      <c r="N40" s="348"/>
      <c r="O40" s="348"/>
      <c r="P40" s="348"/>
      <c r="Q40" s="348"/>
      <c r="R40" s="348"/>
      <c r="S40" s="348"/>
      <c r="T40" s="348"/>
      <c r="U40" s="348"/>
      <c r="V40" s="348"/>
      <c r="W40" s="348"/>
      <c r="X40" s="348"/>
    </row>
    <row r="41" spans="1:24" ht="15.75" customHeight="1">
      <c r="A41" s="348"/>
      <c r="B41" s="348"/>
      <c r="C41" s="348"/>
      <c r="D41" s="348"/>
      <c r="E41" s="361"/>
      <c r="F41" s="348"/>
      <c r="G41" s="348"/>
      <c r="H41" s="348"/>
      <c r="I41" s="348"/>
      <c r="J41" s="348"/>
      <c r="K41" s="348"/>
      <c r="L41" s="348"/>
      <c r="M41" s="348"/>
      <c r="N41" s="348"/>
      <c r="O41" s="348"/>
      <c r="P41" s="348"/>
      <c r="Q41" s="348"/>
      <c r="R41" s="348"/>
      <c r="S41" s="348"/>
      <c r="T41" s="348"/>
      <c r="U41" s="348"/>
      <c r="V41" s="348"/>
      <c r="W41" s="348"/>
      <c r="X41" s="348"/>
    </row>
    <row r="42" spans="1:24" ht="15.75" customHeight="1">
      <c r="A42" s="348"/>
      <c r="B42" s="348"/>
      <c r="C42" s="348"/>
      <c r="D42" s="348"/>
      <c r="E42" s="361"/>
      <c r="F42" s="348"/>
      <c r="G42" s="348"/>
      <c r="H42" s="348"/>
      <c r="I42" s="348"/>
      <c r="J42" s="348"/>
      <c r="K42" s="348"/>
      <c r="L42" s="348"/>
      <c r="M42" s="348"/>
      <c r="N42" s="348"/>
      <c r="O42" s="348"/>
      <c r="P42" s="348"/>
      <c r="Q42" s="348"/>
      <c r="R42" s="348"/>
      <c r="S42" s="348"/>
      <c r="T42" s="348"/>
      <c r="U42" s="348"/>
      <c r="V42" s="348"/>
      <c r="W42" s="348"/>
      <c r="X42" s="348"/>
    </row>
    <row r="43" spans="1:24" ht="15.75" customHeight="1">
      <c r="A43" s="348"/>
      <c r="B43" s="348"/>
      <c r="C43" s="348"/>
      <c r="D43" s="348"/>
      <c r="E43" s="361"/>
      <c r="F43" s="348"/>
      <c r="G43" s="348"/>
      <c r="H43" s="348"/>
      <c r="I43" s="348"/>
      <c r="J43" s="348"/>
      <c r="K43" s="348"/>
      <c r="L43" s="348"/>
      <c r="M43" s="348"/>
      <c r="N43" s="348"/>
      <c r="O43" s="348"/>
      <c r="P43" s="348"/>
      <c r="Q43" s="348"/>
      <c r="R43" s="348"/>
      <c r="S43" s="348"/>
      <c r="T43" s="348"/>
      <c r="U43" s="348"/>
      <c r="V43" s="348"/>
      <c r="W43" s="348"/>
      <c r="X43" s="348"/>
    </row>
    <row r="44" spans="1:24" ht="15.75" customHeight="1">
      <c r="A44" s="348"/>
      <c r="B44" s="348"/>
      <c r="C44" s="348"/>
      <c r="D44" s="348"/>
      <c r="E44" s="361"/>
      <c r="F44" s="348"/>
      <c r="G44" s="348"/>
      <c r="H44" s="348"/>
      <c r="I44" s="348"/>
      <c r="J44" s="348"/>
      <c r="K44" s="348"/>
      <c r="L44" s="348"/>
      <c r="M44" s="348"/>
      <c r="N44" s="348"/>
      <c r="O44" s="348"/>
      <c r="P44" s="348"/>
      <c r="Q44" s="348"/>
      <c r="R44" s="348"/>
      <c r="S44" s="348"/>
      <c r="T44" s="348"/>
      <c r="U44" s="348"/>
      <c r="V44" s="348"/>
      <c r="W44" s="348"/>
      <c r="X44" s="348"/>
    </row>
    <row r="45" spans="1:24" ht="15.75" customHeight="1">
      <c r="A45" s="348"/>
      <c r="B45" s="348"/>
      <c r="C45" s="348"/>
      <c r="D45" s="348"/>
      <c r="E45" s="361"/>
      <c r="F45" s="348"/>
      <c r="G45" s="348"/>
      <c r="H45" s="348"/>
      <c r="I45" s="348"/>
      <c r="J45" s="348"/>
      <c r="K45" s="348"/>
      <c r="L45" s="348"/>
      <c r="M45" s="348"/>
      <c r="N45" s="348"/>
      <c r="O45" s="348"/>
      <c r="P45" s="348"/>
      <c r="Q45" s="348"/>
      <c r="R45" s="348"/>
      <c r="S45" s="348"/>
      <c r="T45" s="348"/>
      <c r="U45" s="348"/>
      <c r="V45" s="348"/>
      <c r="W45" s="348"/>
      <c r="X45" s="348"/>
    </row>
    <row r="46" spans="1:24" ht="15.75" customHeight="1">
      <c r="A46" s="348"/>
      <c r="B46" s="348"/>
      <c r="C46" s="348"/>
      <c r="D46" s="348"/>
      <c r="E46" s="361"/>
      <c r="F46" s="348"/>
      <c r="G46" s="348"/>
      <c r="H46" s="348"/>
      <c r="I46" s="348"/>
      <c r="J46" s="348"/>
      <c r="K46" s="348"/>
      <c r="L46" s="348"/>
      <c r="M46" s="348"/>
      <c r="N46" s="348"/>
      <c r="O46" s="348"/>
      <c r="P46" s="348"/>
      <c r="Q46" s="348"/>
      <c r="R46" s="348"/>
      <c r="S46" s="348"/>
      <c r="T46" s="348"/>
      <c r="U46" s="348"/>
      <c r="V46" s="348"/>
      <c r="W46" s="348"/>
      <c r="X46" s="348"/>
    </row>
    <row r="47" spans="1:24" ht="15.75" customHeight="1">
      <c r="A47" s="348"/>
      <c r="B47" s="348"/>
      <c r="C47" s="348"/>
      <c r="D47" s="348"/>
      <c r="E47" s="361"/>
      <c r="F47" s="348"/>
      <c r="G47" s="348"/>
      <c r="H47" s="348"/>
      <c r="I47" s="348"/>
      <c r="J47" s="348"/>
      <c r="K47" s="348"/>
      <c r="L47" s="348"/>
      <c r="M47" s="348"/>
      <c r="N47" s="348"/>
      <c r="O47" s="348"/>
      <c r="P47" s="348"/>
      <c r="Q47" s="348"/>
      <c r="R47" s="348"/>
      <c r="S47" s="348"/>
      <c r="T47" s="348"/>
      <c r="U47" s="348"/>
      <c r="V47" s="348"/>
      <c r="W47" s="348"/>
      <c r="X47" s="348"/>
    </row>
    <row r="48" spans="1:24" ht="15.75" customHeight="1">
      <c r="A48" s="348"/>
      <c r="B48" s="348"/>
      <c r="C48" s="348"/>
      <c r="D48" s="348"/>
      <c r="E48" s="361"/>
      <c r="F48" s="348"/>
      <c r="G48" s="348"/>
      <c r="H48" s="348"/>
      <c r="I48" s="348"/>
      <c r="J48" s="348"/>
      <c r="K48" s="348"/>
      <c r="L48" s="348"/>
      <c r="M48" s="348"/>
      <c r="N48" s="348"/>
      <c r="O48" s="348"/>
      <c r="P48" s="348"/>
      <c r="Q48" s="348"/>
      <c r="R48" s="348"/>
      <c r="S48" s="348"/>
      <c r="T48" s="348"/>
      <c r="U48" s="348"/>
      <c r="V48" s="348"/>
      <c r="W48" s="348"/>
      <c r="X48" s="348"/>
    </row>
    <row r="49" spans="1:24" ht="15.75" customHeight="1">
      <c r="A49" s="348"/>
      <c r="B49" s="348"/>
      <c r="C49" s="348"/>
      <c r="D49" s="348"/>
      <c r="E49" s="361"/>
      <c r="F49" s="348"/>
      <c r="G49" s="348"/>
      <c r="H49" s="348"/>
      <c r="I49" s="348"/>
      <c r="J49" s="348"/>
      <c r="K49" s="348"/>
      <c r="L49" s="348"/>
      <c r="M49" s="348"/>
      <c r="N49" s="348"/>
      <c r="O49" s="348"/>
      <c r="P49" s="348"/>
      <c r="Q49" s="348"/>
      <c r="R49" s="348"/>
      <c r="S49" s="348"/>
      <c r="T49" s="348"/>
      <c r="U49" s="348"/>
      <c r="V49" s="348"/>
      <c r="W49" s="348"/>
      <c r="X49" s="348"/>
    </row>
    <row r="50" spans="1:24" ht="15.75" customHeight="1">
      <c r="A50" s="348"/>
      <c r="B50" s="348"/>
      <c r="C50" s="348"/>
      <c r="D50" s="348"/>
      <c r="E50" s="361"/>
      <c r="F50" s="348"/>
      <c r="G50" s="348"/>
      <c r="H50" s="348"/>
      <c r="I50" s="348"/>
      <c r="J50" s="348"/>
      <c r="K50" s="348"/>
      <c r="L50" s="348"/>
      <c r="M50" s="348"/>
      <c r="N50" s="348"/>
      <c r="O50" s="348"/>
      <c r="P50" s="348"/>
      <c r="Q50" s="348"/>
      <c r="R50" s="348"/>
      <c r="S50" s="348"/>
      <c r="T50" s="348"/>
      <c r="U50" s="348"/>
      <c r="V50" s="348"/>
      <c r="W50" s="348"/>
      <c r="X50" s="348"/>
    </row>
    <row r="51" spans="1:24" ht="15.75" customHeight="1">
      <c r="A51" s="348"/>
      <c r="B51" s="348"/>
      <c r="C51" s="348"/>
      <c r="D51" s="348"/>
      <c r="E51" s="361"/>
      <c r="F51" s="348"/>
      <c r="G51" s="348"/>
      <c r="H51" s="348"/>
      <c r="I51" s="348"/>
      <c r="J51" s="348"/>
      <c r="K51" s="348"/>
      <c r="L51" s="348"/>
      <c r="M51" s="348"/>
      <c r="N51" s="348"/>
      <c r="O51" s="348"/>
      <c r="P51" s="348"/>
      <c r="Q51" s="348"/>
      <c r="R51" s="348"/>
      <c r="S51" s="348"/>
      <c r="T51" s="348"/>
      <c r="U51" s="348"/>
      <c r="V51" s="348"/>
      <c r="W51" s="348"/>
      <c r="X51" s="348"/>
    </row>
    <row r="52" spans="1:24" ht="15.75" customHeight="1">
      <c r="A52" s="348"/>
      <c r="B52" s="348"/>
      <c r="C52" s="348"/>
      <c r="D52" s="348"/>
      <c r="E52" s="361"/>
      <c r="F52" s="348"/>
      <c r="G52" s="348"/>
      <c r="H52" s="348"/>
      <c r="I52" s="348"/>
      <c r="J52" s="348"/>
      <c r="K52" s="348"/>
      <c r="L52" s="348"/>
      <c r="M52" s="348"/>
      <c r="N52" s="348"/>
      <c r="O52" s="348"/>
      <c r="P52" s="348"/>
      <c r="Q52" s="348"/>
      <c r="R52" s="348"/>
      <c r="S52" s="348"/>
      <c r="T52" s="348"/>
      <c r="U52" s="348"/>
      <c r="V52" s="348"/>
      <c r="W52" s="348"/>
      <c r="X52" s="348"/>
    </row>
    <row r="53" spans="1:24" ht="15.75" customHeight="1">
      <c r="A53" s="348"/>
      <c r="B53" s="348"/>
      <c r="C53" s="348"/>
      <c r="D53" s="348"/>
      <c r="E53" s="361"/>
      <c r="F53" s="348"/>
      <c r="G53" s="348"/>
      <c r="H53" s="348"/>
      <c r="I53" s="348"/>
      <c r="J53" s="348"/>
      <c r="K53" s="348"/>
      <c r="L53" s="348"/>
      <c r="M53" s="348"/>
      <c r="N53" s="348"/>
      <c r="O53" s="348"/>
      <c r="P53" s="348"/>
      <c r="Q53" s="348"/>
      <c r="R53" s="348"/>
      <c r="S53" s="348"/>
      <c r="T53" s="348"/>
      <c r="U53" s="348"/>
      <c r="V53" s="348"/>
      <c r="W53" s="348"/>
      <c r="X53" s="348"/>
    </row>
    <row r="54" spans="1:24" ht="15.75" customHeight="1">
      <c r="A54" s="348"/>
      <c r="B54" s="348"/>
      <c r="C54" s="348"/>
      <c r="D54" s="348"/>
      <c r="E54" s="361"/>
      <c r="F54" s="348"/>
      <c r="G54" s="348"/>
      <c r="H54" s="348"/>
      <c r="I54" s="348"/>
      <c r="J54" s="348"/>
      <c r="K54" s="348"/>
      <c r="L54" s="348"/>
      <c r="M54" s="348"/>
      <c r="N54" s="348"/>
      <c r="O54" s="348"/>
      <c r="P54" s="348"/>
      <c r="Q54" s="348"/>
      <c r="R54" s="348"/>
      <c r="S54" s="348"/>
      <c r="T54" s="348"/>
      <c r="U54" s="348"/>
      <c r="V54" s="348"/>
      <c r="W54" s="348"/>
      <c r="X54" s="348"/>
    </row>
    <row r="55" spans="1:24" ht="15.75" customHeight="1">
      <c r="A55" s="348"/>
      <c r="B55" s="348"/>
      <c r="C55" s="348"/>
      <c r="D55" s="348"/>
      <c r="E55" s="361"/>
      <c r="F55" s="348"/>
      <c r="G55" s="348"/>
      <c r="H55" s="348"/>
      <c r="I55" s="348"/>
      <c r="J55" s="348"/>
      <c r="K55" s="348"/>
      <c r="L55" s="348"/>
      <c r="M55" s="348"/>
      <c r="N55" s="348"/>
      <c r="O55" s="348"/>
      <c r="P55" s="348"/>
      <c r="Q55" s="348"/>
      <c r="R55" s="348"/>
      <c r="S55" s="348"/>
      <c r="T55" s="348"/>
      <c r="U55" s="348"/>
      <c r="V55" s="348"/>
      <c r="W55" s="348"/>
      <c r="X55" s="348"/>
    </row>
    <row r="56" spans="1:24" ht="15.75" customHeight="1">
      <c r="A56" s="348"/>
      <c r="B56" s="348"/>
      <c r="C56" s="348"/>
      <c r="D56" s="348"/>
      <c r="E56" s="361"/>
      <c r="F56" s="348"/>
      <c r="G56" s="348"/>
      <c r="H56" s="348"/>
      <c r="I56" s="348"/>
      <c r="J56" s="348"/>
      <c r="K56" s="348"/>
      <c r="L56" s="348"/>
      <c r="M56" s="348"/>
      <c r="N56" s="348"/>
      <c r="O56" s="348"/>
      <c r="P56" s="348"/>
      <c r="Q56" s="348"/>
      <c r="R56" s="348"/>
      <c r="S56" s="348"/>
      <c r="T56" s="348"/>
      <c r="U56" s="348"/>
      <c r="V56" s="348"/>
      <c r="W56" s="348"/>
      <c r="X56" s="348"/>
    </row>
    <row r="57" spans="1:24" ht="15.75" customHeight="1">
      <c r="A57" s="348"/>
      <c r="B57" s="348"/>
      <c r="C57" s="348"/>
      <c r="D57" s="348"/>
      <c r="E57" s="361"/>
      <c r="F57" s="348"/>
      <c r="G57" s="348"/>
      <c r="H57" s="348"/>
      <c r="I57" s="348"/>
      <c r="J57" s="348"/>
      <c r="K57" s="348"/>
      <c r="L57" s="348"/>
      <c r="M57" s="348"/>
      <c r="N57" s="348"/>
      <c r="O57" s="348"/>
      <c r="P57" s="348"/>
      <c r="Q57" s="348"/>
      <c r="R57" s="348"/>
      <c r="S57" s="348"/>
      <c r="T57" s="348"/>
      <c r="U57" s="348"/>
      <c r="V57" s="348"/>
      <c r="W57" s="348"/>
      <c r="X57" s="348"/>
    </row>
    <row r="58" spans="1:24" ht="15.75" customHeight="1">
      <c r="A58" s="348"/>
      <c r="B58" s="348"/>
      <c r="C58" s="348"/>
      <c r="D58" s="348"/>
      <c r="E58" s="361"/>
      <c r="F58" s="348"/>
      <c r="G58" s="348"/>
      <c r="H58" s="348"/>
      <c r="I58" s="348"/>
      <c r="J58" s="348"/>
      <c r="K58" s="348"/>
      <c r="L58" s="348"/>
      <c r="M58" s="348"/>
      <c r="N58" s="348"/>
      <c r="O58" s="348"/>
      <c r="P58" s="348"/>
      <c r="Q58" s="348"/>
      <c r="R58" s="348"/>
      <c r="S58" s="348"/>
      <c r="T58" s="348"/>
      <c r="U58" s="348"/>
      <c r="V58" s="348"/>
      <c r="W58" s="348"/>
      <c r="X58" s="348"/>
    </row>
    <row r="59" spans="1:24" ht="15.75" customHeight="1">
      <c r="A59" s="348"/>
      <c r="B59" s="348"/>
      <c r="C59" s="348"/>
      <c r="D59" s="348"/>
      <c r="E59" s="361"/>
      <c r="F59" s="348"/>
      <c r="G59" s="348"/>
      <c r="H59" s="348"/>
      <c r="I59" s="348"/>
      <c r="J59" s="348"/>
      <c r="K59" s="348"/>
      <c r="L59" s="348"/>
      <c r="M59" s="348"/>
      <c r="N59" s="348"/>
      <c r="O59" s="348"/>
      <c r="P59" s="348"/>
      <c r="Q59" s="348"/>
      <c r="R59" s="348"/>
      <c r="S59" s="348"/>
      <c r="T59" s="348"/>
      <c r="U59" s="348"/>
      <c r="V59" s="348"/>
      <c r="W59" s="348"/>
      <c r="X59" s="348"/>
    </row>
    <row r="60" spans="1:24" ht="15.75" customHeight="1">
      <c r="A60" s="348"/>
      <c r="B60" s="348"/>
      <c r="C60" s="348"/>
      <c r="D60" s="348"/>
      <c r="E60" s="361"/>
      <c r="F60" s="348"/>
      <c r="G60" s="348"/>
      <c r="H60" s="348"/>
      <c r="I60" s="348"/>
      <c r="J60" s="348"/>
      <c r="K60" s="348"/>
      <c r="L60" s="348"/>
      <c r="M60" s="348"/>
      <c r="N60" s="348"/>
      <c r="O60" s="348"/>
      <c r="P60" s="348"/>
      <c r="Q60" s="348"/>
      <c r="R60" s="348"/>
      <c r="S60" s="348"/>
      <c r="T60" s="348"/>
      <c r="U60" s="348"/>
      <c r="V60" s="348"/>
      <c r="W60" s="348"/>
      <c r="X60" s="348"/>
    </row>
    <row r="61" spans="1:24" ht="15.75" customHeight="1">
      <c r="A61" s="348"/>
      <c r="B61" s="348"/>
      <c r="C61" s="348"/>
      <c r="D61" s="348"/>
      <c r="E61" s="361"/>
      <c r="F61" s="348"/>
      <c r="G61" s="348"/>
      <c r="H61" s="348"/>
      <c r="I61" s="348"/>
      <c r="J61" s="348"/>
      <c r="K61" s="348"/>
      <c r="L61" s="348"/>
      <c r="M61" s="348"/>
      <c r="N61" s="348"/>
      <c r="O61" s="348"/>
      <c r="P61" s="348"/>
      <c r="Q61" s="348"/>
      <c r="R61" s="348"/>
      <c r="S61" s="348"/>
      <c r="T61" s="348"/>
      <c r="U61" s="348"/>
      <c r="V61" s="348"/>
      <c r="W61" s="348"/>
      <c r="X61" s="348"/>
    </row>
    <row r="62" spans="1:24" ht="15.75" customHeight="1">
      <c r="A62" s="348"/>
      <c r="B62" s="348"/>
      <c r="C62" s="348"/>
      <c r="D62" s="348"/>
      <c r="E62" s="361"/>
      <c r="F62" s="348"/>
      <c r="G62" s="348"/>
      <c r="H62" s="348"/>
      <c r="I62" s="348"/>
      <c r="J62" s="348"/>
      <c r="K62" s="348"/>
      <c r="L62" s="348"/>
      <c r="M62" s="348"/>
      <c r="N62" s="348"/>
      <c r="O62" s="348"/>
      <c r="P62" s="348"/>
      <c r="Q62" s="348"/>
      <c r="R62" s="348"/>
      <c r="S62" s="348"/>
      <c r="T62" s="348"/>
      <c r="U62" s="348"/>
      <c r="V62" s="348"/>
      <c r="W62" s="348"/>
      <c r="X62" s="348"/>
    </row>
    <row r="63" spans="1:24" ht="15.75" customHeight="1">
      <c r="A63" s="348"/>
      <c r="B63" s="348"/>
      <c r="C63" s="348"/>
      <c r="D63" s="348"/>
      <c r="E63" s="361"/>
      <c r="F63" s="348"/>
      <c r="G63" s="348"/>
      <c r="H63" s="348"/>
      <c r="I63" s="348"/>
      <c r="J63" s="348"/>
      <c r="K63" s="348"/>
      <c r="L63" s="348"/>
      <c r="M63" s="348"/>
      <c r="N63" s="348"/>
      <c r="O63" s="348"/>
      <c r="P63" s="348"/>
      <c r="Q63" s="348"/>
      <c r="R63" s="348"/>
      <c r="S63" s="348"/>
      <c r="T63" s="348"/>
      <c r="U63" s="348"/>
      <c r="V63" s="348"/>
      <c r="W63" s="348"/>
      <c r="X63" s="348"/>
    </row>
    <row r="64" spans="1:24" ht="15.75" customHeight="1">
      <c r="A64" s="348"/>
      <c r="B64" s="348"/>
      <c r="C64" s="348"/>
      <c r="D64" s="348"/>
      <c r="E64" s="361"/>
      <c r="F64" s="348"/>
      <c r="G64" s="348"/>
      <c r="H64" s="348"/>
      <c r="I64" s="348"/>
      <c r="J64" s="348"/>
      <c r="K64" s="348"/>
      <c r="L64" s="348"/>
      <c r="M64" s="348"/>
      <c r="N64" s="348"/>
      <c r="O64" s="348"/>
      <c r="P64" s="348"/>
      <c r="Q64" s="348"/>
      <c r="R64" s="348"/>
      <c r="S64" s="348"/>
      <c r="T64" s="348"/>
      <c r="U64" s="348"/>
      <c r="V64" s="348"/>
      <c r="W64" s="348"/>
      <c r="X64" s="348"/>
    </row>
    <row r="65" spans="1:24" ht="15.75" customHeight="1">
      <c r="A65" s="348"/>
      <c r="B65" s="348"/>
      <c r="C65" s="348"/>
      <c r="D65" s="348"/>
      <c r="E65" s="361"/>
      <c r="F65" s="348"/>
      <c r="G65" s="348"/>
      <c r="H65" s="348"/>
      <c r="I65" s="348"/>
      <c r="J65" s="348"/>
      <c r="K65" s="348"/>
      <c r="L65" s="348"/>
      <c r="M65" s="348"/>
      <c r="N65" s="348"/>
      <c r="O65" s="348"/>
      <c r="P65" s="348"/>
      <c r="Q65" s="348"/>
      <c r="R65" s="348"/>
      <c r="S65" s="348"/>
      <c r="T65" s="348"/>
      <c r="U65" s="348"/>
      <c r="V65" s="348"/>
      <c r="W65" s="348"/>
      <c r="X65" s="348"/>
    </row>
    <row r="66" spans="1:24" ht="15.75" customHeight="1">
      <c r="A66" s="348"/>
      <c r="B66" s="348"/>
      <c r="C66" s="348"/>
      <c r="D66" s="348"/>
      <c r="E66" s="361"/>
      <c r="F66" s="348"/>
      <c r="G66" s="348"/>
      <c r="H66" s="348"/>
      <c r="I66" s="348"/>
      <c r="J66" s="348"/>
      <c r="K66" s="348"/>
      <c r="L66" s="348"/>
      <c r="M66" s="348"/>
      <c r="N66" s="348"/>
      <c r="O66" s="348"/>
      <c r="P66" s="348"/>
      <c r="Q66" s="348"/>
      <c r="R66" s="348"/>
      <c r="S66" s="348"/>
      <c r="T66" s="348"/>
      <c r="U66" s="348"/>
      <c r="V66" s="348"/>
      <c r="W66" s="348"/>
      <c r="X66" s="348"/>
    </row>
    <row r="67" spans="1:24" ht="15.75" customHeight="1">
      <c r="A67" s="348"/>
      <c r="B67" s="348"/>
      <c r="C67" s="348"/>
      <c r="D67" s="348"/>
      <c r="E67" s="361"/>
      <c r="F67" s="348"/>
      <c r="G67" s="348"/>
      <c r="H67" s="348"/>
      <c r="I67" s="348"/>
      <c r="J67" s="348"/>
      <c r="K67" s="348"/>
      <c r="L67" s="348"/>
      <c r="M67" s="348"/>
      <c r="N67" s="348"/>
      <c r="O67" s="348"/>
      <c r="P67" s="348"/>
      <c r="Q67" s="348"/>
      <c r="R67" s="348"/>
      <c r="S67" s="348"/>
      <c r="T67" s="348"/>
      <c r="U67" s="348"/>
      <c r="V67" s="348"/>
      <c r="W67" s="348"/>
      <c r="X67" s="348"/>
    </row>
    <row r="68" spans="1:24" ht="15.75" customHeight="1">
      <c r="A68" s="348"/>
      <c r="B68" s="348"/>
      <c r="C68" s="348"/>
      <c r="D68" s="348"/>
      <c r="E68" s="361"/>
      <c r="F68" s="348"/>
      <c r="G68" s="348"/>
      <c r="H68" s="348"/>
      <c r="I68" s="348"/>
      <c r="J68" s="348"/>
      <c r="K68" s="348"/>
      <c r="L68" s="348"/>
      <c r="M68" s="348"/>
      <c r="N68" s="348"/>
      <c r="O68" s="348"/>
      <c r="P68" s="348"/>
      <c r="Q68" s="348"/>
      <c r="R68" s="348"/>
      <c r="S68" s="348"/>
      <c r="T68" s="348"/>
      <c r="U68" s="348"/>
      <c r="V68" s="348"/>
      <c r="W68" s="348"/>
      <c r="X68" s="348"/>
    </row>
    <row r="69" spans="1:24" ht="15.75" customHeight="1">
      <c r="A69" s="348"/>
      <c r="B69" s="348"/>
      <c r="C69" s="348"/>
      <c r="D69" s="348"/>
      <c r="E69" s="361"/>
      <c r="F69" s="348"/>
      <c r="G69" s="348"/>
      <c r="H69" s="348"/>
      <c r="I69" s="348"/>
      <c r="J69" s="348"/>
      <c r="K69" s="348"/>
      <c r="L69" s="348"/>
      <c r="M69" s="348"/>
      <c r="N69" s="348"/>
      <c r="O69" s="348"/>
      <c r="P69" s="348"/>
      <c r="Q69" s="348"/>
      <c r="R69" s="348"/>
      <c r="S69" s="348"/>
      <c r="T69" s="348"/>
      <c r="U69" s="348"/>
      <c r="V69" s="348"/>
      <c r="W69" s="348"/>
      <c r="X69" s="348"/>
    </row>
    <row r="70" spans="1:24" ht="15.75" customHeight="1">
      <c r="A70" s="348"/>
      <c r="B70" s="348"/>
      <c r="C70" s="348"/>
      <c r="D70" s="348"/>
      <c r="E70" s="361"/>
      <c r="F70" s="348"/>
      <c r="G70" s="348"/>
      <c r="H70" s="348"/>
      <c r="I70" s="348"/>
      <c r="J70" s="348"/>
      <c r="K70" s="348"/>
      <c r="L70" s="348"/>
      <c r="M70" s="348"/>
      <c r="N70" s="348"/>
      <c r="O70" s="348"/>
      <c r="P70" s="348"/>
      <c r="Q70" s="348"/>
      <c r="R70" s="348"/>
      <c r="S70" s="348"/>
      <c r="T70" s="348"/>
      <c r="U70" s="348"/>
      <c r="V70" s="348"/>
      <c r="W70" s="348"/>
      <c r="X70" s="348"/>
    </row>
    <row r="71" spans="1:24" ht="15.75" customHeight="1">
      <c r="A71" s="348"/>
      <c r="B71" s="348"/>
      <c r="C71" s="348"/>
      <c r="D71" s="348"/>
      <c r="E71" s="361"/>
      <c r="F71" s="348"/>
      <c r="G71" s="348"/>
      <c r="H71" s="348"/>
      <c r="I71" s="348"/>
      <c r="J71" s="348"/>
      <c r="K71" s="348"/>
      <c r="L71" s="348"/>
      <c r="M71" s="348"/>
      <c r="N71" s="348"/>
      <c r="O71" s="348"/>
      <c r="P71" s="348"/>
      <c r="Q71" s="348"/>
      <c r="R71" s="348"/>
      <c r="S71" s="348"/>
      <c r="T71" s="348"/>
      <c r="U71" s="348"/>
      <c r="V71" s="348"/>
      <c r="W71" s="348"/>
      <c r="X71" s="348"/>
    </row>
    <row r="72" spans="1:24" ht="15.75" customHeight="1">
      <c r="A72" s="348"/>
      <c r="B72" s="348"/>
      <c r="C72" s="348"/>
      <c r="D72" s="348"/>
      <c r="E72" s="361"/>
      <c r="F72" s="348"/>
      <c r="G72" s="348"/>
      <c r="H72" s="348"/>
      <c r="I72" s="348"/>
      <c r="J72" s="348"/>
      <c r="K72" s="348"/>
      <c r="L72" s="348"/>
      <c r="M72" s="348"/>
      <c r="N72" s="348"/>
      <c r="O72" s="348"/>
      <c r="P72" s="348"/>
      <c r="Q72" s="348"/>
      <c r="R72" s="348"/>
      <c r="S72" s="348"/>
      <c r="T72" s="348"/>
      <c r="U72" s="348"/>
      <c r="V72" s="348"/>
      <c r="W72" s="348"/>
      <c r="X72" s="348"/>
    </row>
    <row r="73" spans="1:24" ht="15.75" customHeight="1">
      <c r="A73" s="348"/>
      <c r="B73" s="348"/>
      <c r="C73" s="348"/>
      <c r="D73" s="348"/>
      <c r="E73" s="361"/>
      <c r="F73" s="348"/>
      <c r="G73" s="348"/>
      <c r="H73" s="348"/>
      <c r="I73" s="348"/>
      <c r="J73" s="348"/>
      <c r="K73" s="348"/>
      <c r="L73" s="348"/>
      <c r="M73" s="348"/>
      <c r="N73" s="348"/>
      <c r="O73" s="348"/>
      <c r="P73" s="348"/>
      <c r="Q73" s="348"/>
      <c r="R73" s="348"/>
      <c r="S73" s="348"/>
      <c r="T73" s="348"/>
      <c r="U73" s="348"/>
      <c r="V73" s="348"/>
      <c r="W73" s="348"/>
      <c r="X73" s="348"/>
    </row>
    <row r="74" spans="1:24" ht="15.75" customHeight="1">
      <c r="A74" s="348"/>
      <c r="B74" s="348"/>
      <c r="C74" s="348"/>
      <c r="D74" s="348"/>
      <c r="E74" s="361"/>
      <c r="F74" s="348"/>
      <c r="G74" s="348"/>
      <c r="H74" s="348"/>
      <c r="I74" s="348"/>
      <c r="J74" s="348"/>
      <c r="K74" s="348"/>
      <c r="L74" s="348"/>
      <c r="M74" s="348"/>
      <c r="N74" s="348"/>
      <c r="O74" s="348"/>
      <c r="P74" s="348"/>
      <c r="Q74" s="348"/>
      <c r="R74" s="348"/>
      <c r="S74" s="348"/>
      <c r="T74" s="348"/>
      <c r="U74" s="348"/>
      <c r="V74" s="348"/>
      <c r="W74" s="348"/>
      <c r="X74" s="348"/>
    </row>
    <row r="75" spans="1:24" ht="15.75" customHeight="1">
      <c r="A75" s="348"/>
      <c r="B75" s="348"/>
      <c r="C75" s="348"/>
      <c r="D75" s="348"/>
      <c r="E75" s="361"/>
      <c r="F75" s="348"/>
      <c r="G75" s="348"/>
      <c r="H75" s="348"/>
      <c r="I75" s="348"/>
      <c r="J75" s="348"/>
      <c r="K75" s="348"/>
      <c r="L75" s="348"/>
      <c r="M75" s="348"/>
      <c r="N75" s="348"/>
      <c r="O75" s="348"/>
      <c r="P75" s="348"/>
      <c r="Q75" s="348"/>
      <c r="R75" s="348"/>
      <c r="S75" s="348"/>
      <c r="T75" s="348"/>
      <c r="U75" s="348"/>
      <c r="V75" s="348"/>
      <c r="W75" s="348"/>
      <c r="X75" s="348"/>
    </row>
    <row r="76" spans="1:24" ht="15.75" customHeight="1">
      <c r="A76" s="348"/>
      <c r="B76" s="348"/>
      <c r="C76" s="348"/>
      <c r="D76" s="348"/>
      <c r="E76" s="361"/>
      <c r="F76" s="348"/>
      <c r="G76" s="348"/>
      <c r="H76" s="348"/>
      <c r="I76" s="348"/>
      <c r="J76" s="348"/>
      <c r="K76" s="348"/>
      <c r="L76" s="348"/>
      <c r="M76" s="348"/>
      <c r="N76" s="348"/>
      <c r="O76" s="348"/>
      <c r="P76" s="348"/>
      <c r="Q76" s="348"/>
      <c r="R76" s="348"/>
      <c r="S76" s="348"/>
      <c r="T76" s="348"/>
      <c r="U76" s="348"/>
      <c r="V76" s="348"/>
      <c r="W76" s="348"/>
      <c r="X76" s="348"/>
    </row>
    <row r="77" spans="1:24" ht="15.75" customHeight="1">
      <c r="A77" s="348"/>
      <c r="B77" s="348"/>
      <c r="C77" s="348"/>
      <c r="D77" s="348"/>
      <c r="E77" s="361"/>
      <c r="F77" s="348"/>
      <c r="G77" s="348"/>
      <c r="H77" s="348"/>
      <c r="I77" s="348"/>
      <c r="J77" s="348"/>
      <c r="K77" s="348"/>
      <c r="L77" s="348"/>
      <c r="M77" s="348"/>
      <c r="N77" s="348"/>
      <c r="O77" s="348"/>
      <c r="P77" s="348"/>
      <c r="Q77" s="348"/>
      <c r="R77" s="348"/>
      <c r="S77" s="348"/>
      <c r="T77" s="348"/>
      <c r="U77" s="348"/>
      <c r="V77" s="348"/>
      <c r="W77" s="348"/>
      <c r="X77" s="348"/>
    </row>
    <row r="78" spans="1:24" ht="15.75" customHeight="1">
      <c r="A78" s="348"/>
      <c r="B78" s="348"/>
      <c r="C78" s="348"/>
      <c r="D78" s="348"/>
      <c r="E78" s="361"/>
      <c r="F78" s="348"/>
      <c r="G78" s="348"/>
      <c r="H78" s="348"/>
      <c r="I78" s="348"/>
      <c r="J78" s="348"/>
      <c r="K78" s="348"/>
      <c r="L78" s="348"/>
      <c r="M78" s="348"/>
      <c r="N78" s="348"/>
      <c r="O78" s="348"/>
      <c r="P78" s="348"/>
      <c r="Q78" s="348"/>
      <c r="R78" s="348"/>
      <c r="S78" s="348"/>
      <c r="T78" s="348"/>
      <c r="U78" s="348"/>
      <c r="V78" s="348"/>
      <c r="W78" s="348"/>
      <c r="X78" s="348"/>
    </row>
    <row r="79" spans="1:24" ht="15.75" customHeight="1">
      <c r="A79" s="348"/>
      <c r="B79" s="348"/>
      <c r="C79" s="348"/>
      <c r="D79" s="348"/>
      <c r="E79" s="361"/>
      <c r="F79" s="348"/>
      <c r="G79" s="348"/>
      <c r="H79" s="348"/>
      <c r="I79" s="348"/>
      <c r="J79" s="348"/>
      <c r="K79" s="348"/>
      <c r="L79" s="348"/>
      <c r="M79" s="348"/>
      <c r="N79" s="348"/>
      <c r="O79" s="348"/>
      <c r="P79" s="348"/>
      <c r="Q79" s="348"/>
      <c r="R79" s="348"/>
      <c r="S79" s="348"/>
      <c r="T79" s="348"/>
      <c r="U79" s="348"/>
      <c r="V79" s="348"/>
      <c r="W79" s="348"/>
      <c r="X79" s="348"/>
    </row>
    <row r="80" spans="1:24" ht="15.75" customHeight="1">
      <c r="A80" s="348"/>
      <c r="B80" s="348"/>
      <c r="C80" s="348"/>
      <c r="D80" s="348"/>
      <c r="E80" s="361"/>
      <c r="F80" s="348"/>
      <c r="G80" s="348"/>
      <c r="H80" s="348"/>
      <c r="I80" s="348"/>
      <c r="J80" s="348"/>
      <c r="K80" s="348"/>
      <c r="L80" s="348"/>
      <c r="M80" s="348"/>
      <c r="N80" s="348"/>
      <c r="O80" s="348"/>
      <c r="P80" s="348"/>
      <c r="Q80" s="348"/>
      <c r="R80" s="348"/>
      <c r="S80" s="348"/>
      <c r="T80" s="348"/>
      <c r="U80" s="348"/>
      <c r="V80" s="348"/>
      <c r="W80" s="348"/>
      <c r="X80" s="348"/>
    </row>
    <row r="81" spans="1:24" ht="15.75" customHeight="1">
      <c r="A81" s="348"/>
      <c r="B81" s="348"/>
      <c r="C81" s="348"/>
      <c r="D81" s="348"/>
      <c r="E81" s="361"/>
      <c r="F81" s="348"/>
      <c r="G81" s="348"/>
      <c r="H81" s="348"/>
      <c r="I81" s="348"/>
      <c r="J81" s="348"/>
      <c r="K81" s="348"/>
      <c r="L81" s="348"/>
      <c r="M81" s="348"/>
      <c r="N81" s="348"/>
      <c r="O81" s="348"/>
      <c r="P81" s="348"/>
      <c r="Q81" s="348"/>
      <c r="R81" s="348"/>
      <c r="S81" s="348"/>
      <c r="T81" s="348"/>
      <c r="U81" s="348"/>
      <c r="V81" s="348"/>
      <c r="W81" s="348"/>
      <c r="X81" s="348"/>
    </row>
    <row r="82" spans="1:24" ht="15.75" customHeight="1">
      <c r="A82" s="348"/>
      <c r="B82" s="348"/>
      <c r="C82" s="348"/>
      <c r="D82" s="348"/>
      <c r="E82" s="361"/>
      <c r="F82" s="348"/>
      <c r="G82" s="348"/>
      <c r="H82" s="348"/>
      <c r="I82" s="348"/>
      <c r="J82" s="348"/>
      <c r="K82" s="348"/>
      <c r="L82" s="348"/>
      <c r="M82" s="348"/>
      <c r="N82" s="348"/>
      <c r="O82" s="348"/>
      <c r="P82" s="348"/>
      <c r="Q82" s="348"/>
      <c r="R82" s="348"/>
      <c r="S82" s="348"/>
      <c r="T82" s="348"/>
      <c r="U82" s="348"/>
      <c r="V82" s="348"/>
      <c r="W82" s="348"/>
      <c r="X82" s="348"/>
    </row>
    <row r="83" spans="1:24" ht="15.75" customHeight="1">
      <c r="A83" s="348"/>
      <c r="B83" s="348"/>
      <c r="C83" s="348"/>
      <c r="D83" s="348"/>
      <c r="E83" s="361"/>
      <c r="F83" s="348"/>
      <c r="G83" s="348"/>
      <c r="H83" s="348"/>
      <c r="I83" s="348"/>
      <c r="J83" s="348"/>
      <c r="K83" s="348"/>
      <c r="L83" s="348"/>
      <c r="M83" s="348"/>
      <c r="N83" s="348"/>
      <c r="O83" s="348"/>
      <c r="P83" s="348"/>
      <c r="Q83" s="348"/>
      <c r="R83" s="348"/>
      <c r="S83" s="348"/>
      <c r="T83" s="348"/>
      <c r="U83" s="348"/>
      <c r="V83" s="348"/>
      <c r="W83" s="348"/>
      <c r="X83" s="348"/>
    </row>
    <row r="84" spans="1:24" ht="15.75" customHeight="1">
      <c r="A84" s="348"/>
      <c r="B84" s="348"/>
      <c r="C84" s="348"/>
      <c r="D84" s="348"/>
      <c r="E84" s="361"/>
      <c r="F84" s="348"/>
      <c r="G84" s="348"/>
      <c r="H84" s="348"/>
      <c r="I84" s="348"/>
      <c r="J84" s="348"/>
      <c r="K84" s="348"/>
      <c r="L84" s="348"/>
      <c r="M84" s="348"/>
      <c r="N84" s="348"/>
      <c r="O84" s="348"/>
      <c r="P84" s="348"/>
      <c r="Q84" s="348"/>
      <c r="R84" s="348"/>
      <c r="S84" s="348"/>
      <c r="T84" s="348"/>
      <c r="U84" s="348"/>
      <c r="V84" s="348"/>
      <c r="W84" s="348"/>
      <c r="X84" s="348"/>
    </row>
    <row r="85" spans="1:24" ht="15.75" customHeight="1">
      <c r="A85" s="348"/>
      <c r="B85" s="348"/>
      <c r="C85" s="348"/>
      <c r="D85" s="348"/>
      <c r="E85" s="361"/>
      <c r="F85" s="348"/>
      <c r="G85" s="348"/>
      <c r="H85" s="348"/>
      <c r="I85" s="348"/>
      <c r="J85" s="348"/>
      <c r="K85" s="348"/>
      <c r="L85" s="348"/>
      <c r="M85" s="348"/>
      <c r="N85" s="348"/>
      <c r="O85" s="348"/>
      <c r="P85" s="348"/>
      <c r="Q85" s="348"/>
      <c r="R85" s="348"/>
      <c r="S85" s="348"/>
      <c r="T85" s="348"/>
      <c r="U85" s="348"/>
      <c r="V85" s="348"/>
      <c r="W85" s="348"/>
      <c r="X85" s="348"/>
    </row>
    <row r="86" spans="1:24" ht="15.75" customHeight="1">
      <c r="A86" s="348"/>
      <c r="B86" s="348"/>
      <c r="C86" s="348"/>
      <c r="D86" s="348"/>
      <c r="E86" s="361"/>
      <c r="F86" s="348"/>
      <c r="G86" s="348"/>
      <c r="H86" s="348"/>
      <c r="I86" s="348"/>
      <c r="J86" s="348"/>
      <c r="K86" s="348"/>
      <c r="L86" s="348"/>
      <c r="M86" s="348"/>
      <c r="N86" s="348"/>
      <c r="O86" s="348"/>
      <c r="P86" s="348"/>
      <c r="Q86" s="348"/>
      <c r="R86" s="348"/>
      <c r="S86" s="348"/>
      <c r="T86" s="348"/>
      <c r="U86" s="348"/>
      <c r="V86" s="348"/>
      <c r="W86" s="348"/>
      <c r="X86" s="348"/>
    </row>
    <row r="87" spans="1:24" ht="15.75" customHeight="1">
      <c r="A87" s="348"/>
      <c r="B87" s="348"/>
      <c r="C87" s="348"/>
      <c r="D87" s="348"/>
      <c r="E87" s="361"/>
      <c r="F87" s="348"/>
      <c r="G87" s="348"/>
      <c r="H87" s="348"/>
      <c r="I87" s="348"/>
      <c r="J87" s="348"/>
      <c r="K87" s="348"/>
      <c r="L87" s="348"/>
      <c r="M87" s="348"/>
      <c r="N87" s="348"/>
      <c r="O87" s="348"/>
      <c r="P87" s="348"/>
      <c r="Q87" s="348"/>
      <c r="R87" s="348"/>
      <c r="S87" s="348"/>
      <c r="T87" s="348"/>
      <c r="U87" s="348"/>
      <c r="V87" s="348"/>
      <c r="W87" s="348"/>
      <c r="X87" s="348"/>
    </row>
    <row r="88" spans="1:24" ht="15.75" customHeight="1">
      <c r="A88" s="348"/>
      <c r="B88" s="348"/>
      <c r="C88" s="348"/>
      <c r="D88" s="348"/>
      <c r="E88" s="361"/>
      <c r="F88" s="348"/>
      <c r="G88" s="348"/>
      <c r="H88" s="348"/>
      <c r="I88" s="348"/>
      <c r="J88" s="348"/>
      <c r="K88" s="348"/>
      <c r="L88" s="348"/>
      <c r="M88" s="348"/>
      <c r="N88" s="348"/>
      <c r="O88" s="348"/>
      <c r="P88" s="348"/>
      <c r="Q88" s="348"/>
      <c r="R88" s="348"/>
      <c r="S88" s="348"/>
      <c r="T88" s="348"/>
      <c r="U88" s="348"/>
      <c r="V88" s="348"/>
      <c r="W88" s="348"/>
      <c r="X88" s="348"/>
    </row>
    <row r="89" spans="1:24" ht="15.75" customHeight="1">
      <c r="A89" s="348"/>
      <c r="B89" s="348"/>
      <c r="C89" s="348"/>
      <c r="D89" s="348"/>
      <c r="E89" s="361"/>
      <c r="F89" s="348"/>
      <c r="G89" s="348"/>
      <c r="H89" s="348"/>
      <c r="I89" s="348"/>
      <c r="J89" s="348"/>
      <c r="K89" s="348"/>
      <c r="L89" s="348"/>
      <c r="M89" s="348"/>
      <c r="N89" s="348"/>
      <c r="O89" s="348"/>
      <c r="P89" s="348"/>
      <c r="Q89" s="348"/>
      <c r="R89" s="348"/>
      <c r="S89" s="348"/>
      <c r="T89" s="348"/>
      <c r="U89" s="348"/>
      <c r="V89" s="348"/>
      <c r="W89" s="348"/>
      <c r="X89" s="348"/>
    </row>
    <row r="90" spans="1:24" ht="15.75" customHeight="1">
      <c r="A90" s="348"/>
      <c r="B90" s="348"/>
      <c r="C90" s="348"/>
      <c r="D90" s="348"/>
      <c r="E90" s="361"/>
      <c r="F90" s="348"/>
      <c r="G90" s="348"/>
      <c r="H90" s="348"/>
      <c r="I90" s="348"/>
      <c r="J90" s="348"/>
      <c r="K90" s="348"/>
      <c r="L90" s="348"/>
      <c r="M90" s="348"/>
      <c r="N90" s="348"/>
      <c r="O90" s="348"/>
      <c r="P90" s="348"/>
      <c r="Q90" s="348"/>
      <c r="R90" s="348"/>
      <c r="S90" s="348"/>
      <c r="T90" s="348"/>
      <c r="U90" s="348"/>
      <c r="V90" s="348"/>
      <c r="W90" s="348"/>
      <c r="X90" s="348"/>
    </row>
    <row r="91" spans="1:24" ht="15.75" customHeight="1">
      <c r="A91" s="348"/>
      <c r="B91" s="348"/>
      <c r="C91" s="348"/>
      <c r="D91" s="348"/>
      <c r="E91" s="361"/>
      <c r="F91" s="348"/>
      <c r="G91" s="348"/>
      <c r="H91" s="348"/>
      <c r="I91" s="348"/>
      <c r="J91" s="348"/>
      <c r="K91" s="348"/>
      <c r="L91" s="348"/>
      <c r="M91" s="348"/>
      <c r="N91" s="348"/>
      <c r="O91" s="348"/>
      <c r="P91" s="348"/>
      <c r="Q91" s="348"/>
      <c r="R91" s="348"/>
      <c r="S91" s="348"/>
      <c r="T91" s="348"/>
      <c r="U91" s="348"/>
      <c r="V91" s="348"/>
      <c r="W91" s="348"/>
      <c r="X91" s="348"/>
    </row>
    <row r="92" spans="1:24" ht="15.75" customHeight="1">
      <c r="A92" s="348"/>
      <c r="B92" s="348"/>
      <c r="C92" s="348"/>
      <c r="D92" s="348"/>
      <c r="E92" s="361"/>
      <c r="F92" s="348"/>
      <c r="G92" s="348"/>
      <c r="H92" s="348"/>
      <c r="I92" s="348"/>
      <c r="J92" s="348"/>
      <c r="K92" s="348"/>
      <c r="L92" s="348"/>
      <c r="M92" s="348"/>
      <c r="N92" s="348"/>
      <c r="O92" s="348"/>
      <c r="P92" s="348"/>
      <c r="Q92" s="348"/>
      <c r="R92" s="348"/>
      <c r="S92" s="348"/>
      <c r="T92" s="348"/>
      <c r="U92" s="348"/>
      <c r="V92" s="348"/>
      <c r="W92" s="348"/>
      <c r="X92" s="348"/>
    </row>
    <row r="93" spans="1:24" ht="15.75" customHeight="1">
      <c r="A93" s="348"/>
      <c r="B93" s="348"/>
      <c r="C93" s="348"/>
      <c r="D93" s="348"/>
      <c r="E93" s="361"/>
      <c r="F93" s="348"/>
      <c r="G93" s="348"/>
      <c r="H93" s="348"/>
      <c r="I93" s="348"/>
      <c r="J93" s="348"/>
      <c r="K93" s="348"/>
      <c r="L93" s="348"/>
      <c r="M93" s="348"/>
      <c r="N93" s="348"/>
      <c r="O93" s="348"/>
      <c r="P93" s="348"/>
      <c r="Q93" s="348"/>
      <c r="R93" s="348"/>
      <c r="S93" s="348"/>
      <c r="T93" s="348"/>
      <c r="U93" s="348"/>
      <c r="V93" s="348"/>
      <c r="W93" s="348"/>
      <c r="X93" s="348"/>
    </row>
    <row r="94" spans="1:24" ht="15.75" customHeight="1">
      <c r="A94" s="348"/>
      <c r="B94" s="348"/>
      <c r="C94" s="348"/>
      <c r="D94" s="348"/>
      <c r="E94" s="361"/>
      <c r="F94" s="348"/>
      <c r="G94" s="348"/>
      <c r="H94" s="348"/>
      <c r="I94" s="348"/>
      <c r="J94" s="348"/>
      <c r="K94" s="348"/>
      <c r="L94" s="348"/>
      <c r="M94" s="348"/>
      <c r="N94" s="348"/>
      <c r="O94" s="348"/>
      <c r="P94" s="348"/>
      <c r="Q94" s="348"/>
      <c r="R94" s="348"/>
      <c r="S94" s="348"/>
      <c r="T94" s="348"/>
      <c r="U94" s="348"/>
      <c r="V94" s="348"/>
      <c r="W94" s="348"/>
      <c r="X94" s="348"/>
    </row>
    <row r="95" spans="1:24" ht="15.75" customHeight="1">
      <c r="A95" s="348"/>
      <c r="B95" s="348"/>
      <c r="C95" s="348"/>
      <c r="D95" s="348"/>
      <c r="E95" s="361"/>
      <c r="F95" s="348"/>
      <c r="G95" s="348"/>
      <c r="H95" s="348"/>
      <c r="I95" s="348"/>
      <c r="J95" s="348"/>
      <c r="K95" s="348"/>
      <c r="L95" s="348"/>
      <c r="M95" s="348"/>
      <c r="N95" s="348"/>
      <c r="O95" s="348"/>
      <c r="P95" s="348"/>
      <c r="Q95" s="348"/>
      <c r="R95" s="348"/>
      <c r="S95" s="348"/>
      <c r="T95" s="348"/>
      <c r="U95" s="348"/>
      <c r="V95" s="348"/>
      <c r="W95" s="348"/>
      <c r="X95" s="348"/>
    </row>
    <row r="96" spans="1:24" ht="15.75" customHeight="1">
      <c r="A96" s="348"/>
      <c r="B96" s="348"/>
      <c r="C96" s="348"/>
      <c r="D96" s="348"/>
      <c r="E96" s="361"/>
      <c r="F96" s="348"/>
      <c r="G96" s="348"/>
      <c r="H96" s="348"/>
      <c r="I96" s="348"/>
      <c r="J96" s="348"/>
      <c r="K96" s="348"/>
      <c r="L96" s="348"/>
      <c r="M96" s="348"/>
      <c r="N96" s="348"/>
      <c r="O96" s="348"/>
      <c r="P96" s="348"/>
      <c r="Q96" s="348"/>
      <c r="R96" s="348"/>
      <c r="S96" s="348"/>
      <c r="T96" s="348"/>
      <c r="U96" s="348"/>
      <c r="V96" s="348"/>
      <c r="W96" s="348"/>
      <c r="X96" s="348"/>
    </row>
    <row r="97" spans="1:24" ht="15.75" customHeight="1">
      <c r="A97" s="348"/>
      <c r="B97" s="348"/>
      <c r="C97" s="348"/>
      <c r="D97" s="348"/>
      <c r="E97" s="361"/>
      <c r="F97" s="348"/>
      <c r="G97" s="348"/>
      <c r="H97" s="348"/>
      <c r="I97" s="348"/>
      <c r="J97" s="348"/>
      <c r="K97" s="348"/>
      <c r="L97" s="348"/>
      <c r="M97" s="348"/>
      <c r="N97" s="348"/>
      <c r="O97" s="348"/>
      <c r="P97" s="348"/>
      <c r="Q97" s="348"/>
      <c r="R97" s="348"/>
      <c r="S97" s="348"/>
      <c r="T97" s="348"/>
      <c r="U97" s="348"/>
      <c r="V97" s="348"/>
      <c r="W97" s="348"/>
      <c r="X97" s="348"/>
    </row>
    <row r="98" spans="1:24" ht="15.75" customHeight="1">
      <c r="A98" s="348"/>
      <c r="B98" s="348"/>
      <c r="C98" s="348"/>
      <c r="D98" s="348"/>
      <c r="E98" s="361"/>
      <c r="F98" s="348"/>
      <c r="G98" s="348"/>
      <c r="H98" s="348"/>
      <c r="I98" s="348"/>
      <c r="J98" s="348"/>
      <c r="K98" s="348"/>
      <c r="L98" s="348"/>
      <c r="M98" s="348"/>
      <c r="N98" s="348"/>
      <c r="O98" s="348"/>
      <c r="P98" s="348"/>
      <c r="Q98" s="348"/>
      <c r="R98" s="348"/>
      <c r="S98" s="348"/>
      <c r="T98" s="348"/>
      <c r="U98" s="348"/>
      <c r="V98" s="348"/>
      <c r="W98" s="348"/>
      <c r="X98" s="348"/>
    </row>
    <row r="99" spans="1:24" ht="15.75" customHeight="1">
      <c r="A99" s="348"/>
      <c r="B99" s="348"/>
      <c r="C99" s="348"/>
      <c r="D99" s="348"/>
      <c r="E99" s="361"/>
      <c r="F99" s="348"/>
      <c r="G99" s="348"/>
      <c r="H99" s="348"/>
      <c r="I99" s="348"/>
      <c r="J99" s="348"/>
      <c r="K99" s="348"/>
      <c r="L99" s="348"/>
      <c r="M99" s="348"/>
      <c r="N99" s="348"/>
      <c r="O99" s="348"/>
      <c r="P99" s="348"/>
      <c r="Q99" s="348"/>
      <c r="R99" s="348"/>
      <c r="S99" s="348"/>
      <c r="T99" s="348"/>
      <c r="U99" s="348"/>
      <c r="V99" s="348"/>
      <c r="W99" s="348"/>
      <c r="X99" s="348"/>
    </row>
    <row r="100" spans="1:24" ht="15.75" customHeight="1">
      <c r="A100" s="348"/>
      <c r="B100" s="348"/>
      <c r="C100" s="348"/>
      <c r="D100" s="348"/>
      <c r="E100" s="361"/>
      <c r="F100" s="348"/>
      <c r="G100" s="348"/>
      <c r="H100" s="348"/>
      <c r="I100" s="348"/>
      <c r="J100" s="348"/>
      <c r="K100" s="348"/>
      <c r="L100" s="348"/>
      <c r="M100" s="348"/>
      <c r="N100" s="348"/>
      <c r="O100" s="348"/>
      <c r="P100" s="348"/>
      <c r="Q100" s="348"/>
      <c r="R100" s="348"/>
      <c r="S100" s="348"/>
      <c r="T100" s="348"/>
      <c r="U100" s="348"/>
      <c r="V100" s="348"/>
      <c r="W100" s="348"/>
      <c r="X100" s="348"/>
    </row>
    <row r="101" spans="1:24" ht="15.75" customHeight="1">
      <c r="A101" s="348"/>
      <c r="B101" s="348"/>
      <c r="C101" s="348"/>
      <c r="D101" s="348"/>
      <c r="E101" s="361"/>
      <c r="F101" s="348"/>
      <c r="G101" s="348"/>
      <c r="H101" s="348"/>
      <c r="I101" s="348"/>
      <c r="J101" s="348"/>
      <c r="K101" s="348"/>
      <c r="L101" s="348"/>
      <c r="M101" s="348"/>
      <c r="N101" s="348"/>
      <c r="O101" s="348"/>
      <c r="P101" s="348"/>
      <c r="Q101" s="348"/>
      <c r="R101" s="348"/>
      <c r="S101" s="348"/>
      <c r="T101" s="348"/>
      <c r="U101" s="348"/>
      <c r="V101" s="348"/>
      <c r="W101" s="348"/>
      <c r="X101" s="348"/>
    </row>
    <row r="102" spans="1:24" ht="15.75" customHeight="1">
      <c r="A102" s="348"/>
      <c r="B102" s="348"/>
      <c r="C102" s="348"/>
      <c r="D102" s="348"/>
      <c r="E102" s="361"/>
      <c r="F102" s="348"/>
      <c r="G102" s="348"/>
      <c r="H102" s="348"/>
      <c r="I102" s="348"/>
      <c r="J102" s="348"/>
      <c r="K102" s="348"/>
      <c r="L102" s="348"/>
      <c r="M102" s="348"/>
      <c r="N102" s="348"/>
      <c r="O102" s="348"/>
      <c r="P102" s="348"/>
      <c r="Q102" s="348"/>
      <c r="R102" s="348"/>
      <c r="S102" s="348"/>
      <c r="T102" s="348"/>
      <c r="U102" s="348"/>
      <c r="V102" s="348"/>
      <c r="W102" s="348"/>
      <c r="X102" s="348"/>
    </row>
    <row r="103" spans="1:24" ht="15.75" customHeight="1">
      <c r="A103" s="348"/>
      <c r="B103" s="348"/>
      <c r="C103" s="348"/>
      <c r="D103" s="348"/>
      <c r="E103" s="361"/>
      <c r="F103" s="348"/>
      <c r="G103" s="348"/>
      <c r="H103" s="348"/>
      <c r="I103" s="348"/>
      <c r="J103" s="348"/>
      <c r="K103" s="414"/>
      <c r="L103" s="348"/>
      <c r="M103" s="348"/>
      <c r="N103" s="348"/>
      <c r="O103" s="348"/>
      <c r="P103" s="348"/>
      <c r="Q103" s="348"/>
      <c r="R103" s="348"/>
      <c r="S103" s="348"/>
      <c r="T103" s="348"/>
      <c r="U103" s="348"/>
      <c r="V103" s="348"/>
      <c r="W103" s="348"/>
      <c r="X103" s="348"/>
    </row>
    <row r="104" spans="1:24" ht="15.75" customHeight="1">
      <c r="A104" s="348"/>
      <c r="B104" s="348"/>
      <c r="C104" s="348"/>
      <c r="D104" s="348"/>
      <c r="E104" s="361"/>
      <c r="F104" s="348"/>
      <c r="G104" s="348"/>
      <c r="H104" s="348"/>
      <c r="I104" s="348"/>
      <c r="J104" s="348"/>
      <c r="K104" s="414"/>
      <c r="L104" s="348"/>
      <c r="M104" s="348"/>
      <c r="N104" s="348"/>
      <c r="O104" s="348"/>
      <c r="P104" s="348"/>
      <c r="Q104" s="348"/>
      <c r="R104" s="348"/>
      <c r="S104" s="348"/>
      <c r="T104" s="348"/>
      <c r="U104" s="348"/>
      <c r="V104" s="348"/>
      <c r="W104" s="348"/>
      <c r="X104" s="348"/>
    </row>
    <row r="105" spans="1:24" ht="15.75" customHeight="1">
      <c r="A105" s="348"/>
      <c r="B105" s="348"/>
      <c r="C105" s="348"/>
      <c r="D105" s="348"/>
      <c r="E105" s="361"/>
      <c r="F105" s="348"/>
      <c r="G105" s="348"/>
      <c r="H105" s="348"/>
      <c r="I105" s="348"/>
      <c r="J105" s="348"/>
      <c r="K105" s="414"/>
      <c r="L105" s="348"/>
      <c r="M105" s="348"/>
      <c r="N105" s="348"/>
      <c r="O105" s="348"/>
      <c r="P105" s="348"/>
      <c r="Q105" s="348"/>
      <c r="R105" s="348"/>
      <c r="S105" s="348"/>
      <c r="T105" s="348"/>
      <c r="U105" s="348"/>
      <c r="V105" s="348"/>
      <c r="W105" s="348"/>
      <c r="X105" s="348"/>
    </row>
    <row r="106" spans="1:24" ht="15.75" customHeight="1">
      <c r="A106" s="348"/>
      <c r="B106" s="348"/>
      <c r="C106" s="348"/>
      <c r="D106" s="348"/>
      <c r="E106" s="361"/>
      <c r="F106" s="348"/>
      <c r="G106" s="348"/>
      <c r="H106" s="348"/>
      <c r="I106" s="348"/>
      <c r="J106" s="348"/>
      <c r="K106" s="414"/>
      <c r="L106" s="348"/>
      <c r="M106" s="348"/>
      <c r="N106" s="348"/>
      <c r="O106" s="348"/>
      <c r="P106" s="348"/>
      <c r="Q106" s="348"/>
      <c r="R106" s="348"/>
      <c r="S106" s="348"/>
      <c r="T106" s="348"/>
      <c r="U106" s="348"/>
      <c r="V106" s="348"/>
      <c r="W106" s="348"/>
      <c r="X106" s="348"/>
    </row>
    <row r="107" spans="1:24" ht="15.75" customHeight="1">
      <c r="A107" s="348"/>
      <c r="B107" s="348"/>
      <c r="C107" s="348"/>
      <c r="D107" s="348"/>
      <c r="E107" s="361"/>
      <c r="F107" s="348"/>
      <c r="G107" s="348"/>
      <c r="H107" s="348"/>
      <c r="I107" s="348"/>
      <c r="J107" s="348"/>
      <c r="K107" s="414"/>
      <c r="L107" s="348"/>
      <c r="M107" s="348"/>
      <c r="N107" s="348"/>
      <c r="O107" s="348"/>
      <c r="P107" s="348"/>
      <c r="Q107" s="348"/>
      <c r="R107" s="348"/>
      <c r="S107" s="348"/>
      <c r="T107" s="348"/>
      <c r="U107" s="348"/>
      <c r="V107" s="348"/>
      <c r="W107" s="348"/>
      <c r="X107" s="348"/>
    </row>
    <row r="108" spans="1:24" ht="15.75" customHeight="1">
      <c r="A108" s="348"/>
      <c r="B108" s="348"/>
      <c r="C108" s="348"/>
      <c r="D108" s="348"/>
      <c r="E108" s="361"/>
      <c r="F108" s="348"/>
      <c r="G108" s="348"/>
      <c r="H108" s="348"/>
      <c r="I108" s="348"/>
      <c r="J108" s="348"/>
      <c r="K108" s="414"/>
      <c r="L108" s="348"/>
      <c r="M108" s="348"/>
      <c r="N108" s="348"/>
      <c r="O108" s="348"/>
      <c r="P108" s="348"/>
      <c r="Q108" s="348"/>
      <c r="R108" s="348"/>
      <c r="S108" s="348"/>
      <c r="T108" s="348"/>
      <c r="U108" s="348"/>
      <c r="V108" s="348"/>
      <c r="W108" s="348"/>
      <c r="X108" s="348"/>
    </row>
    <row r="109" spans="1:24" ht="15.75" customHeight="1">
      <c r="A109" s="348"/>
      <c r="B109" s="348"/>
      <c r="C109" s="348"/>
      <c r="D109" s="348"/>
      <c r="E109" s="361"/>
      <c r="F109" s="348"/>
      <c r="G109" s="348"/>
      <c r="H109" s="348"/>
      <c r="I109" s="348"/>
      <c r="J109" s="348"/>
      <c r="K109" s="414"/>
      <c r="L109" s="348"/>
      <c r="M109" s="348"/>
      <c r="N109" s="348"/>
      <c r="O109" s="348"/>
      <c r="P109" s="348"/>
      <c r="Q109" s="348"/>
      <c r="R109" s="348"/>
      <c r="S109" s="348"/>
      <c r="T109" s="348"/>
      <c r="U109" s="348"/>
      <c r="V109" s="348"/>
      <c r="W109" s="348"/>
      <c r="X109" s="348"/>
    </row>
    <row r="110" spans="1:24" ht="15.75" customHeight="1">
      <c r="A110" s="348"/>
      <c r="B110" s="348"/>
      <c r="C110" s="348"/>
      <c r="D110" s="348"/>
      <c r="E110" s="361"/>
      <c r="F110" s="348"/>
      <c r="G110" s="348"/>
      <c r="H110" s="348"/>
      <c r="I110" s="348"/>
      <c r="J110" s="348"/>
      <c r="K110" s="414"/>
      <c r="L110" s="348"/>
      <c r="M110" s="348"/>
      <c r="N110" s="348"/>
      <c r="O110" s="348"/>
      <c r="P110" s="348"/>
      <c r="Q110" s="348"/>
      <c r="R110" s="348"/>
      <c r="S110" s="348"/>
      <c r="T110" s="348"/>
      <c r="U110" s="348"/>
      <c r="V110" s="348"/>
      <c r="W110" s="348"/>
      <c r="X110" s="348"/>
    </row>
    <row r="111" spans="1:24" ht="15.75" customHeight="1">
      <c r="A111" s="348"/>
      <c r="B111" s="348"/>
      <c r="C111" s="348"/>
      <c r="D111" s="348"/>
      <c r="E111" s="361"/>
      <c r="F111" s="348"/>
      <c r="G111" s="348"/>
      <c r="H111" s="348"/>
      <c r="I111" s="348"/>
      <c r="J111" s="348"/>
      <c r="K111" s="414"/>
      <c r="L111" s="348"/>
      <c r="M111" s="348"/>
      <c r="N111" s="348"/>
      <c r="O111" s="348"/>
      <c r="P111" s="348"/>
      <c r="Q111" s="348"/>
      <c r="R111" s="348"/>
      <c r="S111" s="348"/>
      <c r="T111" s="348"/>
      <c r="U111" s="348"/>
      <c r="V111" s="348"/>
      <c r="W111" s="348"/>
      <c r="X111" s="348"/>
    </row>
    <row r="112" spans="1:24" ht="15.75" customHeight="1">
      <c r="A112" s="348"/>
      <c r="B112" s="348"/>
      <c r="C112" s="348"/>
      <c r="D112" s="348"/>
      <c r="E112" s="361"/>
      <c r="F112" s="348"/>
      <c r="G112" s="348"/>
      <c r="H112" s="348"/>
      <c r="I112" s="348"/>
      <c r="J112" s="348"/>
      <c r="K112" s="414"/>
      <c r="L112" s="348"/>
      <c r="M112" s="348"/>
      <c r="N112" s="348"/>
      <c r="O112" s="348"/>
      <c r="P112" s="348"/>
      <c r="Q112" s="348"/>
      <c r="R112" s="348"/>
      <c r="S112" s="348"/>
      <c r="T112" s="348"/>
      <c r="U112" s="348"/>
      <c r="V112" s="348"/>
      <c r="W112" s="348"/>
      <c r="X112" s="348"/>
    </row>
    <row r="113" spans="1:24" ht="15.75" customHeight="1">
      <c r="A113" s="348"/>
      <c r="B113" s="348"/>
      <c r="C113" s="348"/>
      <c r="D113" s="348"/>
      <c r="E113" s="361"/>
      <c r="F113" s="348"/>
      <c r="G113" s="348"/>
      <c r="H113" s="348"/>
      <c r="I113" s="348"/>
      <c r="J113" s="348"/>
      <c r="K113" s="414"/>
      <c r="L113" s="348"/>
      <c r="M113" s="348"/>
      <c r="N113" s="348"/>
      <c r="O113" s="348"/>
      <c r="P113" s="348"/>
      <c r="Q113" s="348"/>
      <c r="R113" s="348"/>
      <c r="S113" s="348"/>
      <c r="T113" s="348"/>
      <c r="U113" s="348"/>
      <c r="V113" s="348"/>
      <c r="W113" s="348"/>
      <c r="X113" s="348"/>
    </row>
    <row r="114" spans="1:24" ht="15.75" customHeight="1">
      <c r="A114" s="348"/>
      <c r="B114" s="348"/>
      <c r="C114" s="348"/>
      <c r="D114" s="348"/>
      <c r="E114" s="361"/>
      <c r="F114" s="348"/>
      <c r="G114" s="348"/>
      <c r="H114" s="348"/>
      <c r="I114" s="348"/>
      <c r="J114" s="348"/>
      <c r="K114" s="414"/>
      <c r="L114" s="348"/>
      <c r="M114" s="348"/>
      <c r="N114" s="348"/>
      <c r="O114" s="348"/>
      <c r="P114" s="348"/>
      <c r="Q114" s="348"/>
      <c r="R114" s="348"/>
      <c r="S114" s="348"/>
      <c r="T114" s="348"/>
      <c r="U114" s="348"/>
      <c r="V114" s="348"/>
      <c r="W114" s="348"/>
      <c r="X114" s="348"/>
    </row>
    <row r="115" spans="1:24" ht="15.75" customHeight="1">
      <c r="A115" s="348"/>
      <c r="B115" s="348"/>
      <c r="C115" s="348"/>
      <c r="D115" s="348"/>
      <c r="E115" s="361"/>
      <c r="F115" s="348"/>
      <c r="G115" s="348"/>
      <c r="H115" s="348"/>
      <c r="I115" s="348"/>
      <c r="J115" s="348"/>
      <c r="K115" s="414"/>
      <c r="L115" s="348"/>
      <c r="M115" s="348"/>
      <c r="N115" s="348"/>
      <c r="O115" s="348"/>
      <c r="P115" s="348"/>
      <c r="Q115" s="348"/>
      <c r="R115" s="348"/>
      <c r="S115" s="348"/>
      <c r="T115" s="348"/>
      <c r="U115" s="348"/>
      <c r="V115" s="348"/>
      <c r="W115" s="348"/>
      <c r="X115" s="348"/>
    </row>
    <row r="116" spans="1:24" ht="15.75" customHeight="1">
      <c r="A116" s="348"/>
      <c r="B116" s="348"/>
      <c r="C116" s="348"/>
      <c r="D116" s="348"/>
      <c r="E116" s="361"/>
      <c r="F116" s="348"/>
      <c r="G116" s="348"/>
      <c r="H116" s="348"/>
      <c r="I116" s="348"/>
      <c r="J116" s="348"/>
      <c r="K116" s="414"/>
      <c r="L116" s="348"/>
      <c r="M116" s="348"/>
      <c r="N116" s="348"/>
      <c r="O116" s="348"/>
      <c r="P116" s="348"/>
      <c r="Q116" s="348"/>
      <c r="R116" s="348"/>
      <c r="S116" s="348"/>
      <c r="T116" s="348"/>
      <c r="U116" s="348"/>
      <c r="V116" s="348"/>
      <c r="W116" s="348"/>
      <c r="X116" s="348"/>
    </row>
    <row r="117" spans="1:24" ht="15.75" customHeight="1">
      <c r="A117" s="348"/>
      <c r="B117" s="348"/>
      <c r="C117" s="348"/>
      <c r="D117" s="348"/>
      <c r="E117" s="361"/>
      <c r="F117" s="348"/>
      <c r="G117" s="348"/>
      <c r="H117" s="348"/>
      <c r="I117" s="348"/>
      <c r="J117" s="348"/>
      <c r="K117" s="414"/>
      <c r="L117" s="348"/>
      <c r="M117" s="348"/>
      <c r="N117" s="348"/>
      <c r="O117" s="348"/>
      <c r="P117" s="348"/>
      <c r="Q117" s="348"/>
      <c r="R117" s="348"/>
      <c r="S117" s="348"/>
      <c r="T117" s="348"/>
      <c r="U117" s="348"/>
      <c r="V117" s="348"/>
      <c r="W117" s="348"/>
      <c r="X117" s="348"/>
    </row>
    <row r="118" spans="1:24" ht="15.75" customHeight="1">
      <c r="A118" s="348"/>
      <c r="B118" s="348"/>
      <c r="C118" s="348"/>
      <c r="D118" s="348"/>
      <c r="E118" s="361"/>
      <c r="F118" s="348"/>
      <c r="G118" s="348"/>
      <c r="H118" s="348"/>
      <c r="I118" s="348"/>
      <c r="J118" s="348"/>
      <c r="K118" s="414"/>
      <c r="L118" s="348"/>
      <c r="M118" s="348"/>
      <c r="N118" s="348"/>
      <c r="O118" s="348"/>
      <c r="P118" s="348"/>
      <c r="Q118" s="348"/>
      <c r="R118" s="348"/>
      <c r="S118" s="348"/>
      <c r="T118" s="348"/>
      <c r="U118" s="348"/>
      <c r="V118" s="348"/>
      <c r="W118" s="348"/>
      <c r="X118" s="348"/>
    </row>
    <row r="119" spans="1:24" ht="15.75" customHeight="1">
      <c r="A119" s="348"/>
      <c r="B119" s="348"/>
      <c r="C119" s="348"/>
      <c r="D119" s="348"/>
      <c r="E119" s="361"/>
      <c r="F119" s="348"/>
      <c r="G119" s="348"/>
      <c r="H119" s="348"/>
      <c r="I119" s="348"/>
      <c r="J119" s="348"/>
      <c r="K119" s="414"/>
      <c r="L119" s="348"/>
      <c r="M119" s="348"/>
      <c r="N119" s="348"/>
      <c r="O119" s="348"/>
      <c r="P119" s="348"/>
      <c r="Q119" s="348"/>
      <c r="R119" s="348"/>
      <c r="S119" s="348"/>
      <c r="T119" s="348"/>
      <c r="U119" s="348"/>
      <c r="V119" s="348"/>
      <c r="W119" s="348"/>
      <c r="X119" s="348"/>
    </row>
    <row r="120" spans="1:24" ht="15.75" customHeight="1">
      <c r="A120" s="348"/>
      <c r="B120" s="348"/>
      <c r="C120" s="348"/>
      <c r="D120" s="348"/>
      <c r="E120" s="361"/>
      <c r="F120" s="348"/>
      <c r="G120" s="348"/>
      <c r="H120" s="348"/>
      <c r="I120" s="348"/>
      <c r="J120" s="348"/>
      <c r="K120" s="414"/>
      <c r="L120" s="348"/>
      <c r="M120" s="348"/>
      <c r="N120" s="348"/>
      <c r="O120" s="348"/>
      <c r="P120" s="348"/>
      <c r="Q120" s="348"/>
      <c r="R120" s="348"/>
      <c r="S120" s="348"/>
      <c r="T120" s="348"/>
      <c r="U120" s="348"/>
      <c r="V120" s="348"/>
      <c r="W120" s="348"/>
      <c r="X120" s="348"/>
    </row>
    <row r="121" spans="1:24" ht="15.75" customHeight="1">
      <c r="A121" s="348"/>
      <c r="B121" s="348"/>
      <c r="C121" s="348"/>
      <c r="D121" s="348"/>
      <c r="E121" s="361"/>
      <c r="F121" s="348"/>
      <c r="G121" s="348"/>
      <c r="H121" s="348"/>
      <c r="I121" s="348"/>
      <c r="J121" s="348"/>
      <c r="K121" s="414"/>
      <c r="L121" s="348"/>
      <c r="M121" s="348"/>
      <c r="N121" s="348"/>
      <c r="O121" s="348"/>
      <c r="P121" s="348"/>
      <c r="Q121" s="348"/>
      <c r="R121" s="348"/>
      <c r="S121" s="348"/>
      <c r="T121" s="348"/>
      <c r="U121" s="348"/>
      <c r="V121" s="348"/>
      <c r="W121" s="348"/>
      <c r="X121" s="348"/>
    </row>
    <row r="122" spans="1:24" ht="15.75" customHeight="1">
      <c r="A122" s="348"/>
      <c r="B122" s="348"/>
      <c r="C122" s="348"/>
      <c r="D122" s="348"/>
      <c r="E122" s="361"/>
      <c r="F122" s="348"/>
      <c r="G122" s="348"/>
      <c r="H122" s="348"/>
      <c r="I122" s="348"/>
      <c r="J122" s="348"/>
      <c r="K122" s="414"/>
      <c r="L122" s="348"/>
      <c r="M122" s="348"/>
      <c r="N122" s="348"/>
      <c r="O122" s="348"/>
      <c r="P122" s="348"/>
      <c r="Q122" s="348"/>
      <c r="R122" s="348"/>
      <c r="S122" s="348"/>
      <c r="T122" s="348"/>
      <c r="U122" s="348"/>
      <c r="V122" s="348"/>
      <c r="W122" s="348"/>
      <c r="X122" s="348"/>
    </row>
    <row r="123" spans="1:24" ht="15.75" customHeight="1">
      <c r="A123" s="348"/>
      <c r="B123" s="348"/>
      <c r="C123" s="348"/>
      <c r="D123" s="348"/>
      <c r="E123" s="361"/>
      <c r="F123" s="348"/>
      <c r="G123" s="348"/>
      <c r="H123" s="348"/>
      <c r="I123" s="348"/>
      <c r="J123" s="348"/>
      <c r="K123" s="414"/>
      <c r="L123" s="348"/>
      <c r="M123" s="348"/>
      <c r="N123" s="348"/>
      <c r="O123" s="348"/>
      <c r="P123" s="348"/>
      <c r="Q123" s="348"/>
      <c r="R123" s="348"/>
      <c r="S123" s="348"/>
      <c r="T123" s="348"/>
      <c r="U123" s="348"/>
      <c r="V123" s="348"/>
      <c r="W123" s="348"/>
      <c r="X123" s="348"/>
    </row>
    <row r="124" spans="1:24" ht="15.75" customHeight="1">
      <c r="A124" s="348"/>
      <c r="B124" s="348"/>
      <c r="C124" s="348"/>
      <c r="D124" s="348"/>
      <c r="E124" s="361"/>
      <c r="F124" s="348"/>
      <c r="G124" s="348"/>
      <c r="H124" s="348"/>
      <c r="I124" s="348"/>
      <c r="J124" s="348"/>
      <c r="K124" s="414"/>
      <c r="L124" s="348"/>
      <c r="M124" s="348"/>
      <c r="N124" s="348"/>
      <c r="O124" s="348"/>
      <c r="P124" s="348"/>
      <c r="Q124" s="348"/>
      <c r="R124" s="348"/>
      <c r="S124" s="348"/>
      <c r="T124" s="348"/>
      <c r="U124" s="348"/>
      <c r="V124" s="348"/>
      <c r="W124" s="348"/>
      <c r="X124" s="348"/>
    </row>
    <row r="125" spans="1:24" ht="15.75" customHeight="1">
      <c r="A125" s="348"/>
      <c r="B125" s="348"/>
      <c r="C125" s="348"/>
      <c r="D125" s="348"/>
      <c r="E125" s="361"/>
      <c r="F125" s="348"/>
      <c r="G125" s="348"/>
      <c r="H125" s="348"/>
      <c r="I125" s="348"/>
      <c r="J125" s="348"/>
      <c r="K125" s="414"/>
      <c r="L125" s="348"/>
      <c r="M125" s="348"/>
      <c r="N125" s="348"/>
      <c r="O125" s="348"/>
      <c r="P125" s="348"/>
      <c r="Q125" s="348"/>
      <c r="R125" s="348"/>
      <c r="S125" s="348"/>
      <c r="T125" s="348"/>
      <c r="U125" s="348"/>
      <c r="V125" s="348"/>
      <c r="W125" s="348"/>
      <c r="X125" s="348"/>
    </row>
    <row r="126" spans="1:24" ht="15.75" customHeight="1">
      <c r="A126" s="348"/>
      <c r="B126" s="348"/>
      <c r="C126" s="348"/>
      <c r="D126" s="348"/>
      <c r="E126" s="361"/>
      <c r="F126" s="348"/>
      <c r="G126" s="348"/>
      <c r="H126" s="348"/>
      <c r="I126" s="348"/>
      <c r="J126" s="348"/>
      <c r="K126" s="414"/>
      <c r="L126" s="348"/>
      <c r="M126" s="348"/>
      <c r="N126" s="348"/>
      <c r="O126" s="348"/>
      <c r="P126" s="348"/>
      <c r="Q126" s="348"/>
      <c r="R126" s="348"/>
      <c r="S126" s="348"/>
      <c r="T126" s="348"/>
      <c r="U126" s="348"/>
      <c r="V126" s="348"/>
      <c r="W126" s="348"/>
      <c r="X126" s="348"/>
    </row>
    <row r="127" spans="1:24" ht="15.75" customHeight="1">
      <c r="A127" s="348"/>
      <c r="B127" s="348"/>
      <c r="C127" s="348"/>
      <c r="D127" s="348"/>
      <c r="E127" s="361"/>
      <c r="F127" s="348"/>
      <c r="G127" s="348"/>
      <c r="H127" s="348"/>
      <c r="I127" s="348"/>
      <c r="J127" s="348"/>
      <c r="K127" s="414"/>
      <c r="L127" s="348"/>
      <c r="M127" s="348"/>
      <c r="N127" s="348"/>
      <c r="O127" s="348"/>
      <c r="P127" s="348"/>
      <c r="Q127" s="348"/>
      <c r="R127" s="348"/>
      <c r="S127" s="348"/>
      <c r="T127" s="348"/>
      <c r="U127" s="348"/>
      <c r="V127" s="348"/>
      <c r="W127" s="348"/>
      <c r="X127" s="348"/>
    </row>
    <row r="128" spans="1:24" ht="15.75" customHeight="1">
      <c r="A128" s="348"/>
      <c r="B128" s="348"/>
      <c r="C128" s="348"/>
      <c r="D128" s="348"/>
      <c r="E128" s="361"/>
      <c r="F128" s="348"/>
      <c r="G128" s="348"/>
      <c r="H128" s="348"/>
      <c r="I128" s="348"/>
      <c r="J128" s="348"/>
      <c r="K128" s="414"/>
      <c r="L128" s="348"/>
      <c r="M128" s="348"/>
      <c r="N128" s="348"/>
      <c r="O128" s="348"/>
      <c r="P128" s="348"/>
      <c r="Q128" s="348"/>
      <c r="R128" s="348"/>
      <c r="S128" s="348"/>
      <c r="T128" s="348"/>
      <c r="U128" s="348"/>
      <c r="V128" s="348"/>
      <c r="W128" s="348"/>
      <c r="X128" s="348"/>
    </row>
    <row r="129" spans="1:24" ht="15.75" customHeight="1">
      <c r="A129" s="348"/>
      <c r="B129" s="348"/>
      <c r="C129" s="348"/>
      <c r="D129" s="348"/>
      <c r="E129" s="361"/>
      <c r="F129" s="348"/>
      <c r="G129" s="348"/>
      <c r="H129" s="348"/>
      <c r="I129" s="348"/>
      <c r="J129" s="348"/>
      <c r="K129" s="414"/>
      <c r="L129" s="348"/>
      <c r="M129" s="348"/>
      <c r="N129" s="348"/>
      <c r="O129" s="348"/>
      <c r="P129" s="348"/>
      <c r="Q129" s="348"/>
      <c r="R129" s="348"/>
      <c r="S129" s="348"/>
      <c r="T129" s="348"/>
      <c r="U129" s="348"/>
      <c r="V129" s="348"/>
      <c r="W129" s="348"/>
      <c r="X129" s="348"/>
    </row>
    <row r="130" spans="1:24" ht="15.75" customHeight="1">
      <c r="A130" s="348"/>
      <c r="B130" s="348"/>
      <c r="C130" s="348"/>
      <c r="D130" s="348"/>
      <c r="E130" s="361"/>
      <c r="F130" s="348"/>
      <c r="G130" s="348"/>
      <c r="H130" s="348"/>
      <c r="I130" s="348"/>
      <c r="J130" s="348"/>
      <c r="K130" s="414"/>
      <c r="L130" s="348"/>
      <c r="M130" s="348"/>
      <c r="N130" s="348"/>
      <c r="O130" s="348"/>
      <c r="P130" s="348"/>
      <c r="Q130" s="348"/>
      <c r="R130" s="348"/>
      <c r="S130" s="348"/>
      <c r="T130" s="348"/>
      <c r="U130" s="348"/>
      <c r="V130" s="348"/>
      <c r="W130" s="348"/>
      <c r="X130" s="348"/>
    </row>
    <row r="131" spans="1:24" ht="15.75" customHeight="1">
      <c r="A131" s="348"/>
      <c r="B131" s="348"/>
      <c r="C131" s="348"/>
      <c r="D131" s="348"/>
      <c r="E131" s="361"/>
      <c r="F131" s="348"/>
      <c r="G131" s="348"/>
      <c r="H131" s="348"/>
      <c r="I131" s="348"/>
      <c r="J131" s="348"/>
      <c r="K131" s="414"/>
      <c r="L131" s="348"/>
      <c r="M131" s="348"/>
      <c r="N131" s="348"/>
      <c r="O131" s="348"/>
      <c r="P131" s="348"/>
      <c r="Q131" s="348"/>
      <c r="R131" s="348"/>
      <c r="S131" s="348"/>
      <c r="T131" s="348"/>
      <c r="U131" s="348"/>
      <c r="V131" s="348"/>
      <c r="W131" s="348"/>
      <c r="X131" s="348"/>
    </row>
    <row r="132" spans="1:24" ht="15.75" customHeight="1">
      <c r="A132" s="348"/>
      <c r="B132" s="348"/>
      <c r="C132" s="348"/>
      <c r="D132" s="348"/>
      <c r="E132" s="361"/>
      <c r="F132" s="348"/>
      <c r="G132" s="348"/>
      <c r="H132" s="348"/>
      <c r="I132" s="348"/>
      <c r="J132" s="348"/>
      <c r="K132" s="414"/>
      <c r="L132" s="348"/>
      <c r="M132" s="348"/>
      <c r="N132" s="348"/>
      <c r="O132" s="348"/>
      <c r="P132" s="348"/>
      <c r="Q132" s="348"/>
      <c r="R132" s="348"/>
      <c r="S132" s="348"/>
      <c r="T132" s="348"/>
      <c r="U132" s="348"/>
      <c r="V132" s="348"/>
      <c r="W132" s="348"/>
      <c r="X132" s="348"/>
    </row>
    <row r="133" spans="1:24" ht="15.75" customHeight="1">
      <c r="A133" s="348"/>
      <c r="B133" s="348"/>
      <c r="C133" s="348"/>
      <c r="D133" s="348"/>
      <c r="E133" s="361"/>
      <c r="F133" s="348"/>
      <c r="G133" s="348"/>
      <c r="H133" s="348"/>
      <c r="I133" s="348"/>
      <c r="J133" s="348"/>
      <c r="K133" s="414"/>
      <c r="L133" s="348"/>
      <c r="M133" s="348"/>
      <c r="N133" s="348"/>
      <c r="O133" s="348"/>
      <c r="P133" s="348"/>
      <c r="Q133" s="348"/>
      <c r="R133" s="348"/>
      <c r="S133" s="348"/>
      <c r="T133" s="348"/>
      <c r="U133" s="348"/>
      <c r="V133" s="348"/>
      <c r="W133" s="348"/>
      <c r="X133" s="348"/>
    </row>
    <row r="134" spans="1:24" ht="15.75" customHeight="1">
      <c r="A134" s="348"/>
      <c r="B134" s="348"/>
      <c r="C134" s="348"/>
      <c r="D134" s="348"/>
      <c r="E134" s="361"/>
      <c r="F134" s="348"/>
      <c r="G134" s="348"/>
      <c r="H134" s="348"/>
      <c r="I134" s="348"/>
      <c r="J134" s="348"/>
      <c r="K134" s="414"/>
      <c r="L134" s="348"/>
      <c r="M134" s="348"/>
      <c r="N134" s="348"/>
      <c r="O134" s="348"/>
      <c r="P134" s="348"/>
      <c r="Q134" s="348"/>
      <c r="R134" s="348"/>
      <c r="S134" s="348"/>
      <c r="T134" s="348"/>
      <c r="U134" s="348"/>
      <c r="V134" s="348"/>
      <c r="W134" s="348"/>
      <c r="X134" s="348"/>
    </row>
    <row r="135" spans="1:24" ht="15.75" customHeight="1">
      <c r="A135" s="348"/>
      <c r="B135" s="348"/>
      <c r="C135" s="348"/>
      <c r="D135" s="348"/>
      <c r="E135" s="361"/>
      <c r="F135" s="348"/>
      <c r="G135" s="348"/>
      <c r="H135" s="348"/>
      <c r="I135" s="348"/>
      <c r="J135" s="348"/>
      <c r="K135" s="414"/>
      <c r="L135" s="348"/>
      <c r="M135" s="348"/>
      <c r="N135" s="348"/>
      <c r="O135" s="348"/>
      <c r="P135" s="348"/>
      <c r="Q135" s="348"/>
      <c r="R135" s="348"/>
      <c r="S135" s="348"/>
      <c r="T135" s="348"/>
      <c r="U135" s="348"/>
      <c r="V135" s="348"/>
      <c r="W135" s="348"/>
      <c r="X135" s="348"/>
    </row>
    <row r="136" spans="1:24" ht="15.75" customHeight="1">
      <c r="A136" s="348"/>
      <c r="B136" s="348"/>
      <c r="C136" s="348"/>
      <c r="D136" s="348"/>
      <c r="E136" s="361"/>
      <c r="F136" s="348"/>
      <c r="G136" s="348"/>
      <c r="H136" s="348"/>
      <c r="I136" s="348"/>
      <c r="J136" s="348"/>
      <c r="K136" s="414"/>
      <c r="L136" s="348"/>
      <c r="M136" s="348"/>
      <c r="N136" s="348"/>
      <c r="O136" s="348"/>
      <c r="P136" s="348"/>
      <c r="Q136" s="348"/>
      <c r="R136" s="348"/>
      <c r="S136" s="348"/>
      <c r="T136" s="348"/>
      <c r="U136" s="348"/>
      <c r="V136" s="348"/>
      <c r="W136" s="348"/>
      <c r="X136" s="348"/>
    </row>
    <row r="137" spans="1:24" ht="15.75" customHeight="1">
      <c r="A137" s="348"/>
      <c r="B137" s="348"/>
      <c r="C137" s="348"/>
      <c r="D137" s="348"/>
      <c r="E137" s="361"/>
      <c r="F137" s="348"/>
      <c r="G137" s="348"/>
      <c r="H137" s="348"/>
      <c r="I137" s="348"/>
      <c r="J137" s="348"/>
      <c r="K137" s="414"/>
      <c r="L137" s="348"/>
      <c r="M137" s="348"/>
      <c r="N137" s="348"/>
      <c r="O137" s="348"/>
      <c r="P137" s="348"/>
      <c r="Q137" s="348"/>
      <c r="R137" s="348"/>
      <c r="S137" s="348"/>
      <c r="T137" s="348"/>
      <c r="U137" s="348"/>
      <c r="V137" s="348"/>
      <c r="W137" s="348"/>
      <c r="X137" s="348"/>
    </row>
    <row r="138" spans="1:24" ht="15.75" customHeight="1">
      <c r="A138" s="348"/>
      <c r="B138" s="348"/>
      <c r="C138" s="348"/>
      <c r="D138" s="348"/>
      <c r="E138" s="361"/>
      <c r="F138" s="348"/>
      <c r="G138" s="348"/>
      <c r="H138" s="348"/>
      <c r="I138" s="348"/>
      <c r="J138" s="348"/>
      <c r="K138" s="414"/>
      <c r="L138" s="348"/>
      <c r="M138" s="348"/>
      <c r="N138" s="348"/>
      <c r="O138" s="348"/>
      <c r="P138" s="348"/>
      <c r="Q138" s="348"/>
      <c r="R138" s="348"/>
      <c r="S138" s="348"/>
      <c r="T138" s="348"/>
      <c r="U138" s="348"/>
      <c r="V138" s="348"/>
      <c r="W138" s="348"/>
      <c r="X138" s="348"/>
    </row>
    <row r="139" spans="1:24" ht="15.75" customHeight="1">
      <c r="A139" s="348"/>
      <c r="B139" s="348"/>
      <c r="C139" s="348"/>
      <c r="D139" s="348"/>
      <c r="E139" s="361"/>
      <c r="F139" s="348"/>
      <c r="G139" s="348"/>
      <c r="H139" s="348"/>
      <c r="I139" s="348"/>
      <c r="J139" s="348"/>
      <c r="K139" s="414"/>
      <c r="L139" s="348"/>
      <c r="M139" s="348"/>
      <c r="N139" s="348"/>
      <c r="O139" s="348"/>
      <c r="P139" s="348"/>
      <c r="Q139" s="348"/>
      <c r="R139" s="348"/>
      <c r="S139" s="348"/>
      <c r="T139" s="348"/>
      <c r="U139" s="348"/>
      <c r="V139" s="348"/>
      <c r="W139" s="348"/>
      <c r="X139" s="348"/>
    </row>
    <row r="140" spans="1:24" ht="15.75" customHeight="1">
      <c r="A140" s="348"/>
      <c r="B140" s="348"/>
      <c r="C140" s="348"/>
      <c r="D140" s="348"/>
      <c r="E140" s="361"/>
      <c r="F140" s="348"/>
      <c r="G140" s="348"/>
      <c r="H140" s="348"/>
      <c r="I140" s="348"/>
      <c r="J140" s="348"/>
      <c r="K140" s="414"/>
      <c r="L140" s="348"/>
      <c r="M140" s="348"/>
      <c r="N140" s="348"/>
      <c r="O140" s="348"/>
      <c r="P140" s="348"/>
      <c r="Q140" s="348"/>
      <c r="R140" s="348"/>
      <c r="S140" s="348"/>
      <c r="T140" s="348"/>
      <c r="U140" s="348"/>
      <c r="V140" s="348"/>
      <c r="W140" s="348"/>
      <c r="X140" s="348"/>
    </row>
    <row r="141" spans="1:24" ht="15.75" customHeight="1">
      <c r="A141" s="348"/>
      <c r="B141" s="348"/>
      <c r="C141" s="348"/>
      <c r="D141" s="348"/>
      <c r="E141" s="361"/>
      <c r="F141" s="348"/>
      <c r="G141" s="348"/>
      <c r="H141" s="348"/>
      <c r="I141" s="348"/>
      <c r="J141" s="348"/>
      <c r="K141" s="414"/>
      <c r="L141" s="348"/>
      <c r="M141" s="348"/>
      <c r="N141" s="348"/>
      <c r="O141" s="348"/>
      <c r="P141" s="348"/>
      <c r="Q141" s="348"/>
      <c r="R141" s="348"/>
      <c r="S141" s="348"/>
      <c r="T141" s="348"/>
      <c r="U141" s="348"/>
      <c r="V141" s="348"/>
      <c r="W141" s="348"/>
      <c r="X141" s="348"/>
    </row>
    <row r="142" spans="1:24" ht="15.75" customHeight="1">
      <c r="A142" s="348"/>
      <c r="B142" s="348"/>
      <c r="C142" s="348"/>
      <c r="D142" s="348"/>
      <c r="E142" s="361"/>
      <c r="F142" s="348"/>
      <c r="G142" s="348"/>
      <c r="H142" s="348"/>
      <c r="I142" s="348"/>
      <c r="J142" s="348"/>
      <c r="K142" s="414"/>
      <c r="L142" s="348"/>
      <c r="M142" s="348"/>
      <c r="N142" s="348"/>
      <c r="O142" s="348"/>
      <c r="P142" s="348"/>
      <c r="Q142" s="348"/>
      <c r="R142" s="348"/>
      <c r="S142" s="348"/>
      <c r="T142" s="348"/>
      <c r="U142" s="348"/>
      <c r="V142" s="348"/>
      <c r="W142" s="348"/>
      <c r="X142" s="348"/>
    </row>
    <row r="143" spans="1:24" ht="15.75" customHeight="1">
      <c r="A143" s="348"/>
      <c r="B143" s="348"/>
      <c r="C143" s="348"/>
      <c r="D143" s="348"/>
      <c r="E143" s="361"/>
      <c r="F143" s="348"/>
      <c r="G143" s="348"/>
      <c r="H143" s="348"/>
      <c r="I143" s="348"/>
      <c r="J143" s="348"/>
      <c r="K143" s="414"/>
      <c r="L143" s="348"/>
      <c r="M143" s="348"/>
      <c r="N143" s="348"/>
      <c r="O143" s="348"/>
      <c r="P143" s="348"/>
      <c r="Q143" s="348"/>
      <c r="R143" s="348"/>
      <c r="S143" s="348"/>
      <c r="T143" s="348"/>
      <c r="U143" s="348"/>
      <c r="V143" s="348"/>
      <c r="W143" s="348"/>
      <c r="X143" s="348"/>
    </row>
    <row r="144" spans="1:24" ht="15.75" customHeight="1">
      <c r="A144" s="348"/>
      <c r="B144" s="348"/>
      <c r="C144" s="348"/>
      <c r="D144" s="348"/>
      <c r="E144" s="361"/>
      <c r="F144" s="348"/>
      <c r="G144" s="348"/>
      <c r="H144" s="348"/>
      <c r="I144" s="348"/>
      <c r="J144" s="348"/>
      <c r="K144" s="414"/>
      <c r="L144" s="348"/>
      <c r="M144" s="348"/>
      <c r="N144" s="348"/>
      <c r="O144" s="348"/>
      <c r="P144" s="348"/>
      <c r="Q144" s="348"/>
      <c r="R144" s="348"/>
      <c r="S144" s="348"/>
      <c r="T144" s="348"/>
      <c r="U144" s="348"/>
      <c r="V144" s="348"/>
      <c r="W144" s="348"/>
      <c r="X144" s="348"/>
    </row>
    <row r="145" spans="1:24" ht="15.75" customHeight="1">
      <c r="A145" s="348"/>
      <c r="B145" s="348"/>
      <c r="C145" s="348"/>
      <c r="D145" s="348"/>
      <c r="E145" s="361"/>
      <c r="F145" s="348"/>
      <c r="G145" s="348"/>
      <c r="H145" s="348"/>
      <c r="I145" s="348"/>
      <c r="J145" s="348"/>
      <c r="K145" s="414"/>
      <c r="L145" s="348"/>
      <c r="M145" s="348"/>
      <c r="N145" s="348"/>
      <c r="O145" s="348"/>
      <c r="P145" s="348"/>
      <c r="Q145" s="348"/>
      <c r="R145" s="348"/>
      <c r="S145" s="348"/>
      <c r="T145" s="348"/>
      <c r="U145" s="348"/>
      <c r="V145" s="348"/>
      <c r="W145" s="348"/>
      <c r="X145" s="348"/>
    </row>
    <row r="146" spans="1:24" ht="15.75" customHeight="1">
      <c r="A146" s="348"/>
      <c r="B146" s="348"/>
      <c r="C146" s="348"/>
      <c r="D146" s="348"/>
      <c r="E146" s="361"/>
      <c r="F146" s="348"/>
      <c r="G146" s="348"/>
      <c r="H146" s="348"/>
      <c r="I146" s="348"/>
      <c r="J146" s="348"/>
      <c r="K146" s="414"/>
      <c r="L146" s="348"/>
      <c r="M146" s="348"/>
      <c r="N146" s="348"/>
      <c r="O146" s="348"/>
      <c r="P146" s="348"/>
      <c r="Q146" s="348"/>
      <c r="R146" s="348"/>
      <c r="S146" s="348"/>
      <c r="T146" s="348"/>
      <c r="U146" s="348"/>
      <c r="V146" s="348"/>
      <c r="W146" s="348"/>
      <c r="X146" s="348"/>
    </row>
    <row r="147" spans="1:24" ht="15.75" customHeight="1">
      <c r="A147" s="348"/>
      <c r="B147" s="348"/>
      <c r="C147" s="348"/>
      <c r="D147" s="348"/>
      <c r="E147" s="361"/>
      <c r="F147" s="348"/>
      <c r="G147" s="348"/>
      <c r="H147" s="348"/>
      <c r="I147" s="348"/>
      <c r="J147" s="348"/>
      <c r="K147" s="414"/>
      <c r="L147" s="348"/>
      <c r="M147" s="348"/>
      <c r="N147" s="348"/>
      <c r="O147" s="348"/>
      <c r="P147" s="348"/>
      <c r="Q147" s="348"/>
      <c r="R147" s="348"/>
      <c r="S147" s="348"/>
      <c r="T147" s="348"/>
      <c r="U147" s="348"/>
      <c r="V147" s="348"/>
      <c r="W147" s="348"/>
      <c r="X147" s="348"/>
    </row>
    <row r="148" spans="1:24" ht="15.75" customHeight="1">
      <c r="A148" s="348"/>
      <c r="B148" s="348"/>
      <c r="C148" s="348"/>
      <c r="D148" s="348"/>
      <c r="E148" s="361"/>
      <c r="F148" s="348"/>
      <c r="G148" s="348"/>
      <c r="H148" s="348"/>
      <c r="I148" s="348"/>
      <c r="J148" s="348"/>
      <c r="K148" s="414"/>
      <c r="L148" s="348"/>
      <c r="M148" s="348"/>
      <c r="N148" s="348"/>
      <c r="O148" s="348"/>
      <c r="P148" s="348"/>
      <c r="Q148" s="348"/>
      <c r="R148" s="348"/>
      <c r="S148" s="348"/>
      <c r="T148" s="348"/>
      <c r="U148" s="348"/>
      <c r="V148" s="348"/>
      <c r="W148" s="348"/>
      <c r="X148" s="348"/>
    </row>
    <row r="149" spans="1:24" ht="15.75" customHeight="1">
      <c r="A149" s="348"/>
      <c r="B149" s="348"/>
      <c r="C149" s="348"/>
      <c r="D149" s="348"/>
      <c r="E149" s="361"/>
      <c r="F149" s="348"/>
      <c r="G149" s="348"/>
      <c r="H149" s="348"/>
      <c r="I149" s="348"/>
      <c r="J149" s="348"/>
      <c r="K149" s="414"/>
      <c r="L149" s="348"/>
      <c r="M149" s="348"/>
      <c r="N149" s="348"/>
      <c r="O149" s="348"/>
      <c r="P149" s="348"/>
      <c r="Q149" s="348"/>
      <c r="R149" s="348"/>
      <c r="S149" s="348"/>
      <c r="T149" s="348"/>
      <c r="U149" s="348"/>
      <c r="V149" s="348"/>
      <c r="W149" s="348"/>
      <c r="X149" s="348"/>
    </row>
    <row r="150" spans="1:24" ht="15.75" customHeight="1">
      <c r="A150" s="348"/>
      <c r="B150" s="348"/>
      <c r="C150" s="348"/>
      <c r="D150" s="348"/>
      <c r="E150" s="361"/>
      <c r="F150" s="348"/>
      <c r="G150" s="348"/>
      <c r="H150" s="348"/>
      <c r="I150" s="348"/>
      <c r="J150" s="348"/>
      <c r="K150" s="414"/>
      <c r="L150" s="348"/>
      <c r="M150" s="348"/>
      <c r="N150" s="348"/>
      <c r="O150" s="348"/>
      <c r="P150" s="348"/>
      <c r="Q150" s="348"/>
      <c r="R150" s="348"/>
      <c r="S150" s="348"/>
      <c r="T150" s="348"/>
      <c r="U150" s="348"/>
      <c r="V150" s="348"/>
      <c r="W150" s="348"/>
      <c r="X150" s="348"/>
    </row>
    <row r="151" spans="1:24" ht="15.75" customHeight="1">
      <c r="A151" s="348"/>
      <c r="B151" s="348"/>
      <c r="C151" s="348"/>
      <c r="D151" s="348"/>
      <c r="E151" s="361"/>
      <c r="F151" s="348"/>
      <c r="G151" s="348"/>
      <c r="H151" s="348"/>
      <c r="I151" s="348"/>
      <c r="J151" s="348"/>
      <c r="K151" s="414"/>
      <c r="L151" s="348"/>
      <c r="M151" s="348"/>
      <c r="N151" s="348"/>
      <c r="O151" s="348"/>
      <c r="P151" s="348"/>
      <c r="Q151" s="348"/>
      <c r="R151" s="348"/>
      <c r="S151" s="348"/>
      <c r="T151" s="348"/>
      <c r="U151" s="348"/>
      <c r="V151" s="348"/>
      <c r="W151" s="348"/>
      <c r="X151" s="348"/>
    </row>
    <row r="152" spans="1:24" ht="15.75" customHeight="1">
      <c r="A152" s="348"/>
      <c r="B152" s="348"/>
      <c r="C152" s="348"/>
      <c r="D152" s="348"/>
      <c r="E152" s="361"/>
      <c r="F152" s="348"/>
      <c r="G152" s="348"/>
      <c r="H152" s="348"/>
      <c r="I152" s="348"/>
      <c r="J152" s="348"/>
      <c r="K152" s="414"/>
      <c r="L152" s="348"/>
      <c r="M152" s="348"/>
      <c r="N152" s="348"/>
      <c r="O152" s="348"/>
      <c r="P152" s="348"/>
      <c r="Q152" s="348"/>
      <c r="R152" s="348"/>
      <c r="S152" s="348"/>
      <c r="T152" s="348"/>
      <c r="U152" s="348"/>
      <c r="V152" s="348"/>
      <c r="W152" s="348"/>
      <c r="X152" s="348"/>
    </row>
    <row r="153" spans="1:24" ht="15.75" customHeight="1">
      <c r="A153" s="348"/>
      <c r="B153" s="348"/>
      <c r="C153" s="348"/>
      <c r="D153" s="348"/>
      <c r="E153" s="361"/>
      <c r="F153" s="348"/>
      <c r="G153" s="348"/>
      <c r="H153" s="348"/>
      <c r="I153" s="348"/>
      <c r="J153" s="348"/>
      <c r="K153" s="414"/>
      <c r="L153" s="348"/>
      <c r="M153" s="348"/>
      <c r="N153" s="348"/>
      <c r="O153" s="348"/>
      <c r="P153" s="348"/>
      <c r="Q153" s="348"/>
      <c r="R153" s="348"/>
      <c r="S153" s="348"/>
      <c r="T153" s="348"/>
      <c r="U153" s="348"/>
      <c r="V153" s="348"/>
      <c r="W153" s="348"/>
      <c r="X153" s="348"/>
    </row>
    <row r="154" spans="1:24" ht="15.75" customHeight="1">
      <c r="A154" s="348"/>
      <c r="B154" s="348"/>
      <c r="C154" s="348"/>
      <c r="D154" s="348"/>
      <c r="E154" s="361"/>
      <c r="F154" s="348"/>
      <c r="G154" s="348"/>
      <c r="H154" s="348"/>
      <c r="I154" s="348"/>
      <c r="J154" s="348"/>
      <c r="K154" s="414"/>
      <c r="L154" s="348"/>
      <c r="M154" s="348"/>
      <c r="N154" s="348"/>
      <c r="O154" s="348"/>
      <c r="P154" s="348"/>
      <c r="Q154" s="348"/>
      <c r="R154" s="348"/>
      <c r="S154" s="348"/>
      <c r="T154" s="348"/>
      <c r="U154" s="348"/>
      <c r="V154" s="348"/>
      <c r="W154" s="348"/>
      <c r="X154" s="348"/>
    </row>
    <row r="155" spans="1:24" ht="15.75" customHeight="1">
      <c r="A155" s="348"/>
      <c r="B155" s="348"/>
      <c r="C155" s="348"/>
      <c r="D155" s="348"/>
      <c r="E155" s="361"/>
      <c r="F155" s="348"/>
      <c r="G155" s="348"/>
      <c r="H155" s="348"/>
      <c r="I155" s="348"/>
      <c r="J155" s="348"/>
      <c r="K155" s="414"/>
      <c r="L155" s="348"/>
      <c r="M155" s="348"/>
      <c r="N155" s="348"/>
      <c r="O155" s="348"/>
      <c r="P155" s="348"/>
      <c r="Q155" s="348"/>
      <c r="R155" s="348"/>
      <c r="S155" s="348"/>
      <c r="T155" s="348"/>
      <c r="U155" s="348"/>
      <c r="V155" s="348"/>
      <c r="W155" s="348"/>
      <c r="X155" s="348"/>
    </row>
    <row r="156" spans="1:24" ht="15.75" customHeight="1">
      <c r="A156" s="348"/>
      <c r="B156" s="348"/>
      <c r="C156" s="348"/>
      <c r="D156" s="348"/>
      <c r="E156" s="361"/>
      <c r="F156" s="348"/>
      <c r="G156" s="348"/>
      <c r="H156" s="348"/>
      <c r="I156" s="348"/>
      <c r="J156" s="348"/>
      <c r="K156" s="414"/>
      <c r="L156" s="348"/>
      <c r="M156" s="348"/>
      <c r="N156" s="348"/>
      <c r="O156" s="348"/>
      <c r="P156" s="348"/>
      <c r="Q156" s="348"/>
      <c r="R156" s="348"/>
      <c r="S156" s="348"/>
      <c r="T156" s="348"/>
      <c r="U156" s="348"/>
      <c r="V156" s="348"/>
      <c r="W156" s="348"/>
      <c r="X156" s="348"/>
    </row>
    <row r="157" spans="1:24" ht="15.75" customHeight="1">
      <c r="A157" s="348"/>
      <c r="B157" s="348"/>
      <c r="C157" s="348"/>
      <c r="D157" s="348"/>
      <c r="E157" s="361"/>
      <c r="F157" s="348"/>
      <c r="G157" s="348"/>
      <c r="H157" s="348"/>
      <c r="I157" s="348"/>
      <c r="J157" s="348"/>
      <c r="K157" s="414"/>
      <c r="L157" s="348"/>
      <c r="M157" s="348"/>
      <c r="N157" s="348"/>
      <c r="O157" s="348"/>
      <c r="P157" s="348"/>
      <c r="Q157" s="348"/>
      <c r="R157" s="348"/>
      <c r="S157" s="348"/>
      <c r="T157" s="348"/>
      <c r="U157" s="348"/>
      <c r="V157" s="348"/>
      <c r="W157" s="348"/>
      <c r="X157" s="348"/>
    </row>
    <row r="158" spans="1:24" ht="15.75" customHeight="1">
      <c r="A158" s="348"/>
      <c r="B158" s="348"/>
      <c r="C158" s="348"/>
      <c r="D158" s="348"/>
      <c r="E158" s="361"/>
      <c r="F158" s="348"/>
      <c r="G158" s="348"/>
      <c r="H158" s="348"/>
      <c r="I158" s="348"/>
      <c r="J158" s="348"/>
      <c r="K158" s="414"/>
      <c r="L158" s="348"/>
      <c r="M158" s="348"/>
      <c r="N158" s="348"/>
      <c r="O158" s="348"/>
      <c r="P158" s="348"/>
      <c r="Q158" s="348"/>
      <c r="R158" s="348"/>
      <c r="S158" s="348"/>
      <c r="T158" s="348"/>
      <c r="U158" s="348"/>
      <c r="V158" s="348"/>
      <c r="W158" s="348"/>
      <c r="X158" s="348"/>
    </row>
    <row r="159" spans="1:24" ht="15.75" customHeight="1">
      <c r="A159" s="348"/>
      <c r="B159" s="348"/>
      <c r="C159" s="348"/>
      <c r="D159" s="348"/>
      <c r="E159" s="361"/>
      <c r="F159" s="348"/>
      <c r="G159" s="348"/>
      <c r="H159" s="348"/>
      <c r="I159" s="348"/>
      <c r="J159" s="348"/>
      <c r="K159" s="414"/>
      <c r="L159" s="348"/>
      <c r="M159" s="348"/>
      <c r="N159" s="348"/>
      <c r="O159" s="348"/>
      <c r="P159" s="348"/>
      <c r="Q159" s="348"/>
      <c r="R159" s="348"/>
      <c r="S159" s="348"/>
      <c r="T159" s="348"/>
      <c r="U159" s="348"/>
      <c r="V159" s="348"/>
      <c r="W159" s="348"/>
      <c r="X159" s="348"/>
    </row>
    <row r="160" spans="1:24" ht="15.75" customHeight="1">
      <c r="A160" s="348"/>
      <c r="B160" s="348"/>
      <c r="C160" s="348"/>
      <c r="D160" s="348"/>
      <c r="E160" s="361"/>
      <c r="F160" s="348"/>
      <c r="G160" s="348"/>
      <c r="H160" s="348"/>
      <c r="I160" s="348"/>
      <c r="J160" s="348"/>
      <c r="K160" s="414"/>
      <c r="L160" s="348"/>
      <c r="M160" s="348"/>
      <c r="N160" s="348"/>
      <c r="O160" s="348"/>
      <c r="P160" s="348"/>
      <c r="Q160" s="348"/>
      <c r="R160" s="348"/>
      <c r="S160" s="348"/>
      <c r="T160" s="348"/>
      <c r="U160" s="348"/>
      <c r="V160" s="348"/>
      <c r="W160" s="348"/>
      <c r="X160" s="348"/>
    </row>
    <row r="161" spans="1:24" ht="15.75" customHeight="1">
      <c r="A161" s="348"/>
      <c r="B161" s="348"/>
      <c r="C161" s="348"/>
      <c r="D161" s="348"/>
      <c r="E161" s="361"/>
      <c r="F161" s="348"/>
      <c r="G161" s="348"/>
      <c r="H161" s="348"/>
      <c r="I161" s="348"/>
      <c r="J161" s="348"/>
      <c r="K161" s="414"/>
      <c r="L161" s="348"/>
      <c r="M161" s="348"/>
      <c r="N161" s="348"/>
      <c r="O161" s="348"/>
      <c r="P161" s="348"/>
      <c r="Q161" s="348"/>
      <c r="R161" s="348"/>
      <c r="S161" s="348"/>
      <c r="T161" s="348"/>
      <c r="U161" s="348"/>
      <c r="V161" s="348"/>
      <c r="W161" s="348"/>
      <c r="X161" s="348"/>
    </row>
    <row r="162" spans="1:24" ht="15.75" customHeight="1">
      <c r="A162" s="348"/>
      <c r="B162" s="348"/>
      <c r="C162" s="348"/>
      <c r="D162" s="348"/>
      <c r="E162" s="361"/>
      <c r="F162" s="348"/>
      <c r="G162" s="348"/>
      <c r="H162" s="348"/>
      <c r="I162" s="348"/>
      <c r="J162" s="348"/>
      <c r="K162" s="414"/>
      <c r="L162" s="348"/>
      <c r="M162" s="348"/>
      <c r="N162" s="348"/>
      <c r="O162" s="348"/>
      <c r="P162" s="348"/>
      <c r="Q162" s="348"/>
      <c r="R162" s="348"/>
      <c r="S162" s="348"/>
      <c r="T162" s="348"/>
      <c r="U162" s="348"/>
      <c r="V162" s="348"/>
      <c r="W162" s="348"/>
      <c r="X162" s="348"/>
    </row>
    <row r="163" spans="1:24" ht="15.75" customHeight="1">
      <c r="A163" s="348"/>
      <c r="B163" s="348"/>
      <c r="C163" s="348"/>
      <c r="D163" s="348"/>
      <c r="E163" s="361"/>
      <c r="F163" s="348"/>
      <c r="G163" s="348"/>
      <c r="H163" s="348"/>
      <c r="I163" s="348"/>
      <c r="J163" s="348"/>
      <c r="K163" s="414"/>
      <c r="L163" s="348"/>
      <c r="M163" s="348"/>
      <c r="N163" s="348"/>
      <c r="O163" s="348"/>
      <c r="P163" s="348"/>
      <c r="Q163" s="348"/>
      <c r="R163" s="348"/>
      <c r="S163" s="348"/>
      <c r="T163" s="348"/>
      <c r="U163" s="348"/>
      <c r="V163" s="348"/>
      <c r="W163" s="348"/>
      <c r="X163" s="348"/>
    </row>
    <row r="164" spans="1:24" ht="15.75" customHeight="1">
      <c r="A164" s="348"/>
      <c r="B164" s="348"/>
      <c r="C164" s="348"/>
      <c r="D164" s="348"/>
      <c r="E164" s="361"/>
      <c r="F164" s="348"/>
      <c r="G164" s="348"/>
      <c r="H164" s="348"/>
      <c r="I164" s="348"/>
      <c r="J164" s="348"/>
      <c r="K164" s="414"/>
      <c r="L164" s="348"/>
      <c r="M164" s="348"/>
      <c r="N164" s="348"/>
      <c r="O164" s="348"/>
      <c r="P164" s="348"/>
      <c r="Q164" s="348"/>
      <c r="R164" s="348"/>
      <c r="S164" s="348"/>
      <c r="T164" s="348"/>
      <c r="U164" s="348"/>
      <c r="V164" s="348"/>
      <c r="W164" s="348"/>
      <c r="X164" s="348"/>
    </row>
    <row r="165" spans="1:24" ht="15.75" customHeight="1">
      <c r="A165" s="348"/>
      <c r="B165" s="348"/>
      <c r="C165" s="348"/>
      <c r="D165" s="348"/>
      <c r="E165" s="361"/>
      <c r="F165" s="348"/>
      <c r="G165" s="348"/>
      <c r="H165" s="348"/>
      <c r="I165" s="348"/>
      <c r="J165" s="348"/>
      <c r="K165" s="414"/>
      <c r="L165" s="348"/>
      <c r="M165" s="348"/>
      <c r="N165" s="348"/>
      <c r="O165" s="348"/>
      <c r="P165" s="348"/>
      <c r="Q165" s="348"/>
      <c r="R165" s="348"/>
      <c r="S165" s="348"/>
      <c r="T165" s="348"/>
      <c r="U165" s="348"/>
      <c r="V165" s="348"/>
      <c r="W165" s="348"/>
      <c r="X165" s="348"/>
    </row>
    <row r="166" spans="1:24" ht="15.75" customHeight="1">
      <c r="A166" s="348"/>
      <c r="B166" s="348"/>
      <c r="C166" s="348"/>
      <c r="D166" s="348"/>
      <c r="E166" s="361"/>
      <c r="F166" s="348"/>
      <c r="G166" s="348"/>
      <c r="H166" s="348"/>
      <c r="I166" s="348"/>
      <c r="J166" s="348"/>
      <c r="K166" s="414"/>
      <c r="L166" s="348"/>
      <c r="M166" s="348"/>
      <c r="N166" s="348"/>
      <c r="O166" s="348"/>
      <c r="P166" s="348"/>
      <c r="Q166" s="348"/>
      <c r="R166" s="348"/>
      <c r="S166" s="348"/>
      <c r="T166" s="348"/>
      <c r="U166" s="348"/>
      <c r="V166" s="348"/>
      <c r="W166" s="348"/>
      <c r="X166" s="348"/>
    </row>
    <row r="167" spans="1:24" ht="15.75" customHeight="1">
      <c r="A167" s="348"/>
      <c r="B167" s="348"/>
      <c r="C167" s="348"/>
      <c r="D167" s="348"/>
      <c r="E167" s="361"/>
      <c r="F167" s="348"/>
      <c r="G167" s="348"/>
      <c r="H167" s="348"/>
      <c r="I167" s="348"/>
      <c r="J167" s="348"/>
      <c r="K167" s="414"/>
      <c r="L167" s="348"/>
      <c r="M167" s="348"/>
      <c r="N167" s="348"/>
      <c r="O167" s="348"/>
      <c r="P167" s="348"/>
      <c r="Q167" s="348"/>
      <c r="R167" s="348"/>
      <c r="S167" s="348"/>
      <c r="T167" s="348"/>
      <c r="U167" s="348"/>
      <c r="V167" s="348"/>
      <c r="W167" s="348"/>
      <c r="X167" s="348"/>
    </row>
    <row r="168" spans="1:24" ht="15.75" customHeight="1">
      <c r="A168" s="348"/>
      <c r="B168" s="348"/>
      <c r="C168" s="348"/>
      <c r="D168" s="348"/>
      <c r="E168" s="361"/>
      <c r="F168" s="348"/>
      <c r="G168" s="348"/>
      <c r="H168" s="348"/>
      <c r="I168" s="348"/>
      <c r="J168" s="348"/>
      <c r="K168" s="414"/>
      <c r="L168" s="348"/>
      <c r="M168" s="348"/>
      <c r="N168" s="348"/>
      <c r="O168" s="348"/>
      <c r="P168" s="348"/>
      <c r="Q168" s="348"/>
      <c r="R168" s="348"/>
      <c r="S168" s="348"/>
      <c r="T168" s="348"/>
      <c r="U168" s="348"/>
      <c r="V168" s="348"/>
      <c r="W168" s="348"/>
      <c r="X168" s="348"/>
    </row>
    <row r="169" spans="1:24" ht="15.75" customHeight="1">
      <c r="A169" s="348"/>
      <c r="B169" s="348"/>
      <c r="C169" s="348"/>
      <c r="D169" s="348"/>
      <c r="E169" s="361"/>
      <c r="F169" s="348"/>
      <c r="G169" s="348"/>
      <c r="H169" s="348"/>
      <c r="I169" s="348"/>
      <c r="J169" s="348"/>
      <c r="K169" s="414"/>
      <c r="L169" s="348"/>
      <c r="M169" s="348"/>
      <c r="N169" s="348"/>
      <c r="O169" s="348"/>
      <c r="P169" s="348"/>
      <c r="Q169" s="348"/>
      <c r="R169" s="348"/>
      <c r="S169" s="348"/>
      <c r="T169" s="348"/>
      <c r="U169" s="348"/>
      <c r="V169" s="348"/>
      <c r="W169" s="348"/>
      <c r="X169" s="348"/>
    </row>
    <row r="170" spans="1:24" ht="15.75" customHeight="1">
      <c r="A170" s="348"/>
      <c r="B170" s="348"/>
      <c r="C170" s="348"/>
      <c r="D170" s="348"/>
      <c r="E170" s="361"/>
      <c r="F170" s="348"/>
      <c r="G170" s="348"/>
      <c r="H170" s="348"/>
      <c r="I170" s="348"/>
      <c r="J170" s="348"/>
      <c r="K170" s="414"/>
      <c r="L170" s="348"/>
      <c r="M170" s="348"/>
      <c r="N170" s="348"/>
      <c r="O170" s="348"/>
      <c r="P170" s="348"/>
      <c r="Q170" s="348"/>
      <c r="R170" s="348"/>
      <c r="S170" s="348"/>
      <c r="T170" s="348"/>
      <c r="U170" s="348"/>
      <c r="V170" s="348"/>
      <c r="W170" s="348"/>
      <c r="X170" s="348"/>
    </row>
    <row r="171" spans="1:24" ht="15.75" customHeight="1">
      <c r="A171" s="348"/>
      <c r="B171" s="348"/>
      <c r="C171" s="348"/>
      <c r="D171" s="348"/>
      <c r="E171" s="361"/>
      <c r="F171" s="348"/>
      <c r="G171" s="348"/>
      <c r="H171" s="348"/>
      <c r="I171" s="348"/>
      <c r="J171" s="348"/>
      <c r="K171" s="414"/>
      <c r="L171" s="348"/>
      <c r="M171" s="348"/>
      <c r="N171" s="348"/>
      <c r="O171" s="348"/>
      <c r="P171" s="348"/>
      <c r="Q171" s="348"/>
      <c r="R171" s="348"/>
      <c r="S171" s="348"/>
      <c r="T171" s="348"/>
      <c r="U171" s="348"/>
      <c r="V171" s="348"/>
      <c r="W171" s="348"/>
      <c r="X171" s="348"/>
    </row>
    <row r="172" spans="1:24" ht="15.75" customHeight="1">
      <c r="A172" s="348"/>
      <c r="B172" s="348"/>
      <c r="C172" s="348"/>
      <c r="D172" s="348"/>
      <c r="E172" s="361"/>
      <c r="F172" s="348"/>
      <c r="G172" s="348"/>
      <c r="H172" s="348"/>
      <c r="I172" s="348"/>
      <c r="J172" s="348"/>
      <c r="K172" s="414"/>
      <c r="L172" s="348"/>
      <c r="M172" s="348"/>
      <c r="N172" s="348"/>
      <c r="O172" s="348"/>
      <c r="P172" s="348"/>
      <c r="Q172" s="348"/>
      <c r="R172" s="348"/>
      <c r="S172" s="348"/>
      <c r="T172" s="348"/>
      <c r="U172" s="348"/>
      <c r="V172" s="348"/>
      <c r="W172" s="348"/>
      <c r="X172" s="348"/>
    </row>
    <row r="173" spans="1:24" ht="15.75" customHeight="1">
      <c r="A173" s="348"/>
      <c r="B173" s="348"/>
      <c r="C173" s="348"/>
      <c r="D173" s="348"/>
      <c r="E173" s="361"/>
      <c r="F173" s="348"/>
      <c r="G173" s="348"/>
      <c r="H173" s="348"/>
      <c r="I173" s="348"/>
      <c r="J173" s="348"/>
      <c r="K173" s="414"/>
      <c r="L173" s="348"/>
      <c r="M173" s="348"/>
      <c r="N173" s="348"/>
      <c r="O173" s="348"/>
      <c r="P173" s="348"/>
      <c r="Q173" s="348"/>
      <c r="R173" s="348"/>
      <c r="S173" s="348"/>
      <c r="T173" s="348"/>
      <c r="U173" s="348"/>
      <c r="V173" s="348"/>
      <c r="W173" s="348"/>
      <c r="X173" s="348"/>
    </row>
    <row r="174" spans="1:24" ht="15.75" customHeight="1">
      <c r="A174" s="348"/>
      <c r="B174" s="348"/>
      <c r="C174" s="348"/>
      <c r="D174" s="348"/>
      <c r="E174" s="361"/>
      <c r="F174" s="348"/>
      <c r="G174" s="348"/>
      <c r="H174" s="348"/>
      <c r="I174" s="348"/>
      <c r="J174" s="348"/>
      <c r="K174" s="414"/>
      <c r="L174" s="348"/>
      <c r="M174" s="348"/>
      <c r="N174" s="348"/>
      <c r="O174" s="348"/>
      <c r="P174" s="348"/>
      <c r="Q174" s="348"/>
      <c r="R174" s="348"/>
      <c r="S174" s="348"/>
      <c r="T174" s="348"/>
      <c r="U174" s="348"/>
      <c r="V174" s="348"/>
      <c r="W174" s="348"/>
      <c r="X174" s="348"/>
    </row>
    <row r="175" spans="1:24" ht="15.75" customHeight="1">
      <c r="A175" s="348"/>
      <c r="B175" s="348"/>
      <c r="C175" s="348"/>
      <c r="D175" s="348"/>
      <c r="E175" s="361"/>
      <c r="F175" s="348"/>
      <c r="G175" s="348"/>
      <c r="H175" s="348"/>
      <c r="I175" s="348"/>
      <c r="J175" s="348"/>
      <c r="K175" s="414"/>
      <c r="L175" s="348"/>
      <c r="M175" s="348"/>
      <c r="N175" s="348"/>
      <c r="O175" s="348"/>
      <c r="P175" s="348"/>
      <c r="Q175" s="348"/>
      <c r="R175" s="348"/>
      <c r="S175" s="348"/>
      <c r="T175" s="348"/>
      <c r="U175" s="348"/>
      <c r="V175" s="348"/>
      <c r="W175" s="348"/>
      <c r="X175" s="348"/>
    </row>
    <row r="176" spans="1:24" ht="15.75" customHeight="1">
      <c r="A176" s="348"/>
      <c r="B176" s="348"/>
      <c r="C176" s="348"/>
      <c r="D176" s="348"/>
      <c r="E176" s="361"/>
      <c r="F176" s="348"/>
      <c r="G176" s="348"/>
      <c r="H176" s="348"/>
      <c r="I176" s="348"/>
      <c r="J176" s="348"/>
      <c r="K176" s="414"/>
      <c r="L176" s="348"/>
      <c r="M176" s="348"/>
      <c r="N176" s="348"/>
      <c r="O176" s="348"/>
      <c r="P176" s="348"/>
      <c r="Q176" s="348"/>
      <c r="R176" s="348"/>
      <c r="S176" s="348"/>
      <c r="T176" s="348"/>
      <c r="U176" s="348"/>
      <c r="V176" s="348"/>
      <c r="W176" s="348"/>
      <c r="X176" s="348"/>
    </row>
    <row r="177" spans="1:24" ht="15.75" customHeight="1">
      <c r="A177" s="348"/>
      <c r="B177" s="348"/>
      <c r="C177" s="348"/>
      <c r="D177" s="348"/>
      <c r="E177" s="361"/>
      <c r="F177" s="348"/>
      <c r="G177" s="348"/>
      <c r="H177" s="348"/>
      <c r="I177" s="348"/>
      <c r="J177" s="348"/>
      <c r="K177" s="414"/>
      <c r="L177" s="348"/>
      <c r="M177" s="348"/>
      <c r="N177" s="348"/>
      <c r="O177" s="348"/>
      <c r="P177" s="348"/>
      <c r="Q177" s="348"/>
      <c r="R177" s="348"/>
      <c r="S177" s="348"/>
      <c r="T177" s="348"/>
      <c r="U177" s="348"/>
      <c r="V177" s="348"/>
      <c r="W177" s="348"/>
      <c r="X177" s="348"/>
    </row>
    <row r="178" spans="1:24" ht="15.75" customHeight="1">
      <c r="A178" s="348"/>
      <c r="B178" s="348"/>
      <c r="C178" s="348"/>
      <c r="D178" s="348"/>
      <c r="E178" s="361"/>
      <c r="F178" s="348"/>
      <c r="G178" s="348"/>
      <c r="H178" s="348"/>
      <c r="I178" s="348"/>
      <c r="J178" s="348"/>
      <c r="K178" s="414"/>
      <c r="L178" s="348"/>
      <c r="M178" s="348"/>
      <c r="N178" s="348"/>
      <c r="O178" s="348"/>
      <c r="P178" s="348"/>
      <c r="Q178" s="348"/>
      <c r="R178" s="348"/>
      <c r="S178" s="348"/>
      <c r="T178" s="348"/>
      <c r="U178" s="348"/>
      <c r="V178" s="348"/>
      <c r="W178" s="348"/>
      <c r="X178" s="348"/>
    </row>
    <row r="179" spans="1:24" ht="15.75" customHeight="1">
      <c r="A179" s="348"/>
      <c r="B179" s="348"/>
      <c r="C179" s="348"/>
      <c r="D179" s="348"/>
      <c r="E179" s="361"/>
      <c r="F179" s="348"/>
      <c r="G179" s="348"/>
      <c r="H179" s="348"/>
      <c r="I179" s="348"/>
      <c r="J179" s="348"/>
      <c r="K179" s="414"/>
      <c r="L179" s="348"/>
      <c r="M179" s="348"/>
      <c r="N179" s="348"/>
      <c r="O179" s="348"/>
      <c r="P179" s="348"/>
      <c r="Q179" s="348"/>
      <c r="R179" s="348"/>
      <c r="S179" s="348"/>
      <c r="T179" s="348"/>
      <c r="U179" s="348"/>
      <c r="V179" s="348"/>
      <c r="W179" s="348"/>
      <c r="X179" s="348"/>
    </row>
    <row r="180" spans="1:24" ht="15.75" customHeight="1">
      <c r="A180" s="348"/>
      <c r="B180" s="348"/>
      <c r="C180" s="348"/>
      <c r="D180" s="348"/>
      <c r="E180" s="361"/>
      <c r="F180" s="348"/>
      <c r="G180" s="348"/>
      <c r="H180" s="348"/>
      <c r="I180" s="348"/>
      <c r="J180" s="348"/>
      <c r="K180" s="414"/>
      <c r="L180" s="348"/>
      <c r="M180" s="348"/>
      <c r="N180" s="348"/>
      <c r="O180" s="348"/>
      <c r="P180" s="348"/>
      <c r="Q180" s="348"/>
      <c r="R180" s="348"/>
      <c r="S180" s="348"/>
      <c r="T180" s="348"/>
      <c r="U180" s="348"/>
      <c r="V180" s="348"/>
      <c r="W180" s="348"/>
      <c r="X180" s="348"/>
    </row>
    <row r="181" spans="1:24" ht="15.75" customHeight="1">
      <c r="A181" s="348"/>
      <c r="B181" s="348"/>
      <c r="C181" s="348"/>
      <c r="D181" s="348"/>
      <c r="E181" s="361"/>
      <c r="F181" s="348"/>
      <c r="G181" s="348"/>
      <c r="H181" s="348"/>
      <c r="I181" s="348"/>
      <c r="J181" s="348"/>
      <c r="K181" s="414"/>
      <c r="L181" s="348"/>
      <c r="M181" s="348"/>
      <c r="N181" s="348"/>
      <c r="O181" s="348"/>
      <c r="P181" s="348"/>
      <c r="Q181" s="348"/>
      <c r="R181" s="348"/>
      <c r="S181" s="348"/>
      <c r="T181" s="348"/>
      <c r="U181" s="348"/>
      <c r="V181" s="348"/>
      <c r="W181" s="348"/>
      <c r="X181" s="348"/>
    </row>
    <row r="182" spans="1:24" ht="15.75" customHeight="1">
      <c r="A182" s="348"/>
      <c r="B182" s="348"/>
      <c r="C182" s="348"/>
      <c r="D182" s="348"/>
      <c r="E182" s="361"/>
      <c r="F182" s="348"/>
      <c r="G182" s="348"/>
      <c r="H182" s="348"/>
      <c r="I182" s="348"/>
      <c r="J182" s="348"/>
      <c r="K182" s="414"/>
      <c r="L182" s="348"/>
      <c r="M182" s="348"/>
      <c r="N182" s="348"/>
      <c r="O182" s="348"/>
      <c r="P182" s="348"/>
      <c r="Q182" s="348"/>
      <c r="R182" s="348"/>
      <c r="S182" s="348"/>
      <c r="T182" s="348"/>
      <c r="U182" s="348"/>
      <c r="V182" s="348"/>
      <c r="W182" s="348"/>
      <c r="X182" s="348"/>
    </row>
    <row r="183" spans="1:24" ht="15.75" customHeight="1">
      <c r="A183" s="348"/>
      <c r="B183" s="348"/>
      <c r="C183" s="348"/>
      <c r="D183" s="348"/>
      <c r="E183" s="361"/>
      <c r="F183" s="348"/>
      <c r="G183" s="348"/>
      <c r="H183" s="348"/>
      <c r="I183" s="348"/>
      <c r="J183" s="348"/>
      <c r="K183" s="414"/>
      <c r="L183" s="348"/>
      <c r="M183" s="348"/>
      <c r="N183" s="348"/>
      <c r="O183" s="348"/>
      <c r="P183" s="348"/>
      <c r="Q183" s="348"/>
      <c r="R183" s="348"/>
      <c r="S183" s="348"/>
      <c r="T183" s="348"/>
      <c r="U183" s="348"/>
      <c r="V183" s="348"/>
      <c r="W183" s="348"/>
      <c r="X183" s="348"/>
    </row>
    <row r="184" spans="1:24" ht="15.75" customHeight="1">
      <c r="A184" s="348"/>
      <c r="B184" s="348"/>
      <c r="C184" s="348"/>
      <c r="D184" s="348"/>
      <c r="E184" s="361"/>
      <c r="F184" s="348"/>
      <c r="G184" s="348"/>
      <c r="H184" s="348"/>
      <c r="I184" s="348"/>
      <c r="J184" s="348"/>
      <c r="K184" s="414"/>
      <c r="L184" s="348"/>
      <c r="M184" s="348"/>
      <c r="N184" s="348"/>
      <c r="O184" s="348"/>
      <c r="P184" s="348"/>
      <c r="Q184" s="348"/>
      <c r="R184" s="348"/>
      <c r="S184" s="348"/>
      <c r="T184" s="348"/>
      <c r="U184" s="348"/>
      <c r="V184" s="348"/>
      <c r="W184" s="348"/>
      <c r="X184" s="348"/>
    </row>
    <row r="185" spans="1:24" ht="15.75" customHeight="1">
      <c r="A185" s="348"/>
      <c r="B185" s="348"/>
      <c r="C185" s="348"/>
      <c r="D185" s="348"/>
      <c r="E185" s="361"/>
      <c r="F185" s="348"/>
      <c r="G185" s="348"/>
      <c r="H185" s="348"/>
      <c r="I185" s="348"/>
      <c r="J185" s="348"/>
      <c r="K185" s="414"/>
      <c r="L185" s="348"/>
      <c r="M185" s="348"/>
      <c r="N185" s="348"/>
      <c r="O185" s="348"/>
      <c r="P185" s="348"/>
      <c r="Q185" s="348"/>
      <c r="R185" s="348"/>
      <c r="S185" s="348"/>
      <c r="T185" s="348"/>
      <c r="U185" s="348"/>
      <c r="V185" s="348"/>
      <c r="W185" s="348"/>
      <c r="X185" s="348"/>
    </row>
    <row r="186" spans="1:24" ht="15.75" customHeight="1">
      <c r="A186" s="348"/>
      <c r="B186" s="348"/>
      <c r="C186" s="348"/>
      <c r="D186" s="348"/>
      <c r="E186" s="361"/>
      <c r="F186" s="348"/>
      <c r="G186" s="348"/>
      <c r="H186" s="348"/>
      <c r="I186" s="348"/>
      <c r="J186" s="348"/>
      <c r="K186" s="414"/>
      <c r="L186" s="348"/>
      <c r="M186" s="348"/>
      <c r="N186" s="348"/>
      <c r="O186" s="348"/>
      <c r="P186" s="348"/>
      <c r="Q186" s="348"/>
      <c r="R186" s="348"/>
      <c r="S186" s="348"/>
      <c r="T186" s="348"/>
      <c r="U186" s="348"/>
      <c r="V186" s="348"/>
      <c r="W186" s="348"/>
      <c r="X186" s="348"/>
    </row>
    <row r="187" spans="1:24" ht="15.75" customHeight="1">
      <c r="A187" s="348"/>
      <c r="B187" s="348"/>
      <c r="C187" s="348"/>
      <c r="D187" s="348"/>
      <c r="E187" s="361"/>
      <c r="F187" s="348"/>
      <c r="G187" s="348"/>
      <c r="H187" s="348"/>
      <c r="I187" s="348"/>
      <c r="J187" s="348"/>
      <c r="K187" s="414"/>
      <c r="L187" s="348"/>
      <c r="M187" s="348"/>
      <c r="N187" s="348"/>
      <c r="O187" s="348"/>
      <c r="P187" s="348"/>
      <c r="Q187" s="348"/>
      <c r="R187" s="348"/>
      <c r="S187" s="348"/>
      <c r="T187" s="348"/>
      <c r="U187" s="348"/>
      <c r="V187" s="348"/>
      <c r="W187" s="348"/>
      <c r="X187" s="348"/>
    </row>
    <row r="188" spans="1:24" ht="15.75" customHeight="1">
      <c r="A188" s="348"/>
      <c r="B188" s="348"/>
      <c r="C188" s="348"/>
      <c r="D188" s="348"/>
      <c r="E188" s="361"/>
      <c r="F188" s="348"/>
      <c r="G188" s="348"/>
      <c r="H188" s="348"/>
      <c r="I188" s="348"/>
      <c r="J188" s="348"/>
      <c r="K188" s="414"/>
      <c r="L188" s="348"/>
      <c r="M188" s="348"/>
      <c r="N188" s="348"/>
      <c r="O188" s="348"/>
      <c r="P188" s="348"/>
      <c r="Q188" s="348"/>
      <c r="R188" s="348"/>
      <c r="S188" s="348"/>
      <c r="T188" s="348"/>
      <c r="U188" s="348"/>
      <c r="V188" s="348"/>
      <c r="W188" s="348"/>
      <c r="X188" s="348"/>
    </row>
    <row r="189" spans="1:24" ht="15.75" customHeight="1">
      <c r="A189" s="348"/>
      <c r="B189" s="348"/>
      <c r="C189" s="348"/>
      <c r="D189" s="348"/>
      <c r="E189" s="361"/>
      <c r="F189" s="348"/>
      <c r="G189" s="348"/>
      <c r="H189" s="348"/>
      <c r="I189" s="348"/>
      <c r="J189" s="348"/>
      <c r="K189" s="414"/>
      <c r="L189" s="348"/>
      <c r="M189" s="348"/>
      <c r="N189" s="348"/>
      <c r="O189" s="348"/>
      <c r="P189" s="348"/>
      <c r="Q189" s="348"/>
      <c r="R189" s="348"/>
      <c r="S189" s="348"/>
      <c r="T189" s="348"/>
      <c r="U189" s="348"/>
      <c r="V189" s="348"/>
      <c r="W189" s="348"/>
      <c r="X189" s="348"/>
    </row>
    <row r="190" spans="1:24" ht="15.75" customHeight="1">
      <c r="A190" s="348"/>
      <c r="B190" s="348"/>
      <c r="C190" s="348"/>
      <c r="D190" s="348"/>
      <c r="E190" s="361"/>
      <c r="F190" s="348"/>
      <c r="G190" s="348"/>
      <c r="H190" s="348"/>
      <c r="I190" s="348"/>
      <c r="J190" s="348"/>
      <c r="K190" s="414"/>
      <c r="L190" s="348"/>
      <c r="M190" s="348"/>
      <c r="N190" s="348"/>
      <c r="O190" s="348"/>
      <c r="P190" s="348"/>
      <c r="Q190" s="348"/>
      <c r="R190" s="348"/>
      <c r="S190" s="348"/>
      <c r="T190" s="348"/>
      <c r="U190" s="348"/>
      <c r="V190" s="348"/>
      <c r="W190" s="348"/>
      <c r="X190" s="348"/>
    </row>
    <row r="191" spans="1:24" ht="15.75" customHeight="1">
      <c r="A191" s="348"/>
      <c r="B191" s="348"/>
      <c r="C191" s="348"/>
      <c r="D191" s="348"/>
      <c r="E191" s="361"/>
      <c r="F191" s="348"/>
      <c r="G191" s="348"/>
      <c r="H191" s="348"/>
      <c r="I191" s="348"/>
      <c r="J191" s="348"/>
      <c r="K191" s="414"/>
      <c r="L191" s="348"/>
      <c r="M191" s="348"/>
      <c r="N191" s="348"/>
      <c r="O191" s="348"/>
      <c r="P191" s="348"/>
      <c r="Q191" s="348"/>
      <c r="R191" s="348"/>
      <c r="S191" s="348"/>
      <c r="T191" s="348"/>
      <c r="U191" s="348"/>
      <c r="V191" s="348"/>
      <c r="W191" s="348"/>
      <c r="X191" s="348"/>
    </row>
    <row r="192" spans="1:24" ht="15.75" customHeight="1">
      <c r="A192" s="348"/>
      <c r="B192" s="348"/>
      <c r="C192" s="348"/>
      <c r="D192" s="348"/>
      <c r="E192" s="361"/>
      <c r="F192" s="348"/>
      <c r="G192" s="348"/>
      <c r="H192" s="348"/>
      <c r="I192" s="348"/>
      <c r="J192" s="348"/>
      <c r="K192" s="414"/>
      <c r="L192" s="348"/>
      <c r="M192" s="348"/>
      <c r="N192" s="348"/>
      <c r="O192" s="348"/>
      <c r="P192" s="348"/>
      <c r="Q192" s="348"/>
      <c r="R192" s="348"/>
      <c r="S192" s="348"/>
      <c r="T192" s="348"/>
      <c r="U192" s="348"/>
      <c r="V192" s="348"/>
      <c r="W192" s="348"/>
      <c r="X192" s="348"/>
    </row>
    <row r="193" spans="1:24" ht="15.75" customHeight="1">
      <c r="A193" s="348"/>
      <c r="B193" s="348"/>
      <c r="C193" s="348"/>
      <c r="D193" s="348"/>
      <c r="E193" s="361"/>
      <c r="F193" s="348"/>
      <c r="G193" s="348"/>
      <c r="H193" s="348"/>
      <c r="I193" s="348"/>
      <c r="J193" s="348"/>
      <c r="K193" s="414"/>
      <c r="L193" s="348"/>
      <c r="M193" s="348"/>
      <c r="N193" s="348"/>
      <c r="O193" s="348"/>
      <c r="P193" s="348"/>
      <c r="Q193" s="348"/>
      <c r="R193" s="348"/>
      <c r="S193" s="348"/>
      <c r="T193" s="348"/>
      <c r="U193" s="348"/>
      <c r="V193" s="348"/>
      <c r="W193" s="348"/>
      <c r="X193" s="348"/>
    </row>
    <row r="194" spans="1:24" ht="15.75" customHeight="1">
      <c r="A194" s="348"/>
      <c r="B194" s="348"/>
      <c r="C194" s="348"/>
      <c r="D194" s="348"/>
      <c r="E194" s="361"/>
      <c r="F194" s="348"/>
      <c r="G194" s="348"/>
      <c r="H194" s="348"/>
      <c r="I194" s="348"/>
      <c r="J194" s="348"/>
      <c r="K194" s="414"/>
      <c r="L194" s="348"/>
      <c r="M194" s="348"/>
      <c r="N194" s="348"/>
      <c r="O194" s="348"/>
      <c r="P194" s="348"/>
      <c r="Q194" s="348"/>
      <c r="R194" s="348"/>
      <c r="S194" s="348"/>
      <c r="T194" s="348"/>
      <c r="U194" s="348"/>
      <c r="V194" s="348"/>
      <c r="W194" s="348"/>
      <c r="X194" s="348"/>
    </row>
    <row r="195" spans="1:24" ht="15.75" customHeight="1">
      <c r="A195" s="348"/>
      <c r="B195" s="348"/>
      <c r="C195" s="348"/>
      <c r="D195" s="348"/>
      <c r="E195" s="361"/>
      <c r="F195" s="348"/>
      <c r="G195" s="348"/>
      <c r="H195" s="348"/>
      <c r="I195" s="348"/>
      <c r="J195" s="348"/>
      <c r="K195" s="414"/>
      <c r="L195" s="348"/>
      <c r="M195" s="348"/>
      <c r="N195" s="348"/>
      <c r="O195" s="348"/>
      <c r="P195" s="348"/>
      <c r="Q195" s="348"/>
      <c r="R195" s="348"/>
      <c r="S195" s="348"/>
      <c r="T195" s="348"/>
      <c r="U195" s="348"/>
      <c r="V195" s="348"/>
      <c r="W195" s="348"/>
      <c r="X195" s="348"/>
    </row>
    <row r="196" spans="1:24" ht="15.75" customHeight="1">
      <c r="A196" s="348"/>
      <c r="B196" s="348"/>
      <c r="C196" s="348"/>
      <c r="D196" s="348"/>
      <c r="E196" s="361"/>
      <c r="F196" s="348"/>
      <c r="G196" s="348"/>
      <c r="H196" s="348"/>
      <c r="I196" s="348"/>
      <c r="J196" s="348"/>
      <c r="K196" s="414"/>
      <c r="L196" s="348"/>
      <c r="M196" s="348"/>
      <c r="N196" s="348"/>
      <c r="O196" s="348"/>
      <c r="P196" s="348"/>
      <c r="Q196" s="348"/>
      <c r="R196" s="348"/>
      <c r="S196" s="348"/>
      <c r="T196" s="348"/>
      <c r="U196" s="348"/>
      <c r="V196" s="348"/>
      <c r="W196" s="348"/>
      <c r="X196" s="348"/>
    </row>
    <row r="197" spans="1:24" ht="15.75" customHeight="1">
      <c r="A197" s="348"/>
      <c r="B197" s="348"/>
      <c r="C197" s="348"/>
      <c r="D197" s="348"/>
      <c r="E197" s="361"/>
      <c r="F197" s="348"/>
      <c r="G197" s="348"/>
      <c r="H197" s="348"/>
      <c r="I197" s="348"/>
      <c r="J197" s="348"/>
      <c r="K197" s="414"/>
      <c r="L197" s="348"/>
      <c r="M197" s="348"/>
      <c r="N197" s="348"/>
      <c r="O197" s="348"/>
      <c r="P197" s="348"/>
      <c r="Q197" s="348"/>
      <c r="R197" s="348"/>
      <c r="S197" s="348"/>
      <c r="T197" s="348"/>
      <c r="U197" s="348"/>
      <c r="V197" s="348"/>
      <c r="W197" s="348"/>
      <c r="X197" s="348"/>
    </row>
    <row r="198" spans="1:24" ht="15.75" customHeight="1">
      <c r="A198" s="348"/>
      <c r="B198" s="348"/>
      <c r="C198" s="348"/>
      <c r="D198" s="348"/>
      <c r="E198" s="361"/>
      <c r="F198" s="348"/>
      <c r="G198" s="348"/>
      <c r="H198" s="348"/>
      <c r="I198" s="348"/>
      <c r="J198" s="348"/>
      <c r="K198" s="414"/>
      <c r="L198" s="348"/>
      <c r="M198" s="348"/>
      <c r="N198" s="348"/>
      <c r="O198" s="348"/>
      <c r="P198" s="348"/>
      <c r="Q198" s="348"/>
      <c r="R198" s="348"/>
      <c r="S198" s="348"/>
      <c r="T198" s="348"/>
      <c r="U198" s="348"/>
      <c r="V198" s="348"/>
      <c r="W198" s="348"/>
      <c r="X198" s="348"/>
    </row>
    <row r="199" spans="1:24" ht="15.75" customHeight="1">
      <c r="A199" s="348"/>
      <c r="B199" s="348"/>
      <c r="C199" s="348"/>
      <c r="D199" s="348"/>
      <c r="E199" s="361"/>
      <c r="F199" s="348"/>
      <c r="G199" s="348"/>
      <c r="H199" s="348"/>
      <c r="I199" s="348"/>
      <c r="J199" s="348"/>
      <c r="K199" s="414"/>
      <c r="L199" s="348"/>
      <c r="M199" s="348"/>
      <c r="N199" s="348"/>
      <c r="O199" s="348"/>
      <c r="P199" s="348"/>
      <c r="Q199" s="348"/>
      <c r="R199" s="348"/>
      <c r="S199" s="348"/>
      <c r="T199" s="348"/>
      <c r="U199" s="348"/>
      <c r="V199" s="348"/>
      <c r="W199" s="348"/>
      <c r="X199" s="348"/>
    </row>
    <row r="200" spans="1:24" ht="15.75" customHeight="1">
      <c r="A200" s="348"/>
      <c r="B200" s="348"/>
      <c r="C200" s="348"/>
      <c r="D200" s="348"/>
      <c r="E200" s="361"/>
      <c r="F200" s="348"/>
      <c r="G200" s="348"/>
      <c r="H200" s="348"/>
      <c r="I200" s="348"/>
      <c r="J200" s="348"/>
      <c r="K200" s="414"/>
      <c r="L200" s="348"/>
      <c r="M200" s="348"/>
      <c r="N200" s="348"/>
      <c r="O200" s="348"/>
      <c r="P200" s="348"/>
      <c r="Q200" s="348"/>
      <c r="R200" s="348"/>
      <c r="S200" s="348"/>
      <c r="T200" s="348"/>
      <c r="U200" s="348"/>
      <c r="V200" s="348"/>
      <c r="W200" s="348"/>
      <c r="X200" s="348"/>
    </row>
    <row r="201" spans="1:24" ht="15.75" customHeight="1">
      <c r="A201" s="348"/>
      <c r="B201" s="348"/>
      <c r="C201" s="348"/>
      <c r="D201" s="348"/>
      <c r="E201" s="361"/>
      <c r="F201" s="348"/>
      <c r="G201" s="348"/>
      <c r="H201" s="348"/>
      <c r="I201" s="348"/>
      <c r="J201" s="348"/>
      <c r="K201" s="414"/>
      <c r="L201" s="348"/>
      <c r="M201" s="348"/>
      <c r="N201" s="348"/>
      <c r="O201" s="348"/>
      <c r="P201" s="348"/>
      <c r="Q201" s="348"/>
      <c r="R201" s="348"/>
      <c r="S201" s="348"/>
      <c r="T201" s="348"/>
      <c r="U201" s="348"/>
      <c r="V201" s="348"/>
      <c r="W201" s="348"/>
      <c r="X201" s="348"/>
    </row>
    <row r="202" spans="1:24" ht="15.75" customHeight="1">
      <c r="A202" s="348"/>
      <c r="B202" s="348"/>
      <c r="C202" s="348"/>
      <c r="D202" s="348"/>
      <c r="E202" s="361"/>
      <c r="F202" s="348"/>
      <c r="G202" s="348"/>
      <c r="H202" s="348"/>
      <c r="I202" s="348"/>
      <c r="J202" s="348"/>
      <c r="K202" s="414"/>
      <c r="L202" s="348"/>
      <c r="M202" s="348"/>
      <c r="N202" s="348"/>
      <c r="O202" s="348"/>
      <c r="P202" s="348"/>
      <c r="Q202" s="348"/>
      <c r="R202" s="348"/>
      <c r="S202" s="348"/>
      <c r="T202" s="348"/>
      <c r="U202" s="348"/>
      <c r="V202" s="348"/>
      <c r="W202" s="348"/>
      <c r="X202" s="348"/>
    </row>
    <row r="203" spans="1:24" ht="15.75" customHeight="1">
      <c r="A203" s="348"/>
      <c r="B203" s="348"/>
      <c r="C203" s="348"/>
      <c r="D203" s="348"/>
      <c r="E203" s="361"/>
      <c r="F203" s="348"/>
      <c r="G203" s="348"/>
      <c r="H203" s="348"/>
      <c r="I203" s="348"/>
      <c r="J203" s="348"/>
      <c r="K203" s="414"/>
      <c r="L203" s="348"/>
      <c r="M203" s="348"/>
      <c r="N203" s="348"/>
      <c r="O203" s="348"/>
      <c r="P203" s="348"/>
      <c r="Q203" s="348"/>
      <c r="R203" s="348"/>
      <c r="S203" s="348"/>
      <c r="T203" s="348"/>
      <c r="U203" s="348"/>
      <c r="V203" s="348"/>
      <c r="W203" s="348"/>
      <c r="X203" s="348"/>
    </row>
    <row r="204" spans="1:24" ht="15.75" customHeight="1">
      <c r="A204" s="348"/>
      <c r="B204" s="348"/>
      <c r="C204" s="348"/>
      <c r="D204" s="348"/>
      <c r="E204" s="361"/>
      <c r="F204" s="348"/>
      <c r="G204" s="348"/>
      <c r="H204" s="348"/>
      <c r="I204" s="348"/>
      <c r="J204" s="348"/>
      <c r="K204" s="414"/>
      <c r="L204" s="348"/>
      <c r="M204" s="348"/>
      <c r="N204" s="348"/>
      <c r="O204" s="348"/>
      <c r="P204" s="348"/>
      <c r="Q204" s="348"/>
      <c r="R204" s="348"/>
      <c r="S204" s="348"/>
      <c r="T204" s="348"/>
      <c r="U204" s="348"/>
      <c r="V204" s="348"/>
      <c r="W204" s="348"/>
      <c r="X204" s="348"/>
    </row>
    <row r="205" spans="1:24" ht="15.75" customHeight="1">
      <c r="A205" s="348"/>
      <c r="B205" s="348"/>
      <c r="C205" s="348"/>
      <c r="D205" s="348"/>
      <c r="E205" s="361"/>
      <c r="F205" s="348"/>
      <c r="G205" s="348"/>
      <c r="H205" s="348"/>
      <c r="I205" s="348"/>
      <c r="J205" s="348"/>
      <c r="K205" s="414"/>
      <c r="L205" s="348"/>
      <c r="M205" s="348"/>
      <c r="N205" s="348"/>
      <c r="O205" s="348"/>
      <c r="P205" s="348"/>
      <c r="Q205" s="348"/>
      <c r="R205" s="348"/>
      <c r="S205" s="348"/>
      <c r="T205" s="348"/>
      <c r="U205" s="348"/>
      <c r="V205" s="348"/>
      <c r="W205" s="348"/>
      <c r="X205" s="348"/>
    </row>
    <row r="206" spans="1:24" ht="15.75" customHeight="1">
      <c r="A206" s="348"/>
      <c r="B206" s="348"/>
      <c r="C206" s="348"/>
      <c r="D206" s="348"/>
      <c r="E206" s="361"/>
      <c r="F206" s="348"/>
      <c r="G206" s="348"/>
      <c r="H206" s="348"/>
      <c r="I206" s="348"/>
      <c r="J206" s="348"/>
      <c r="K206" s="414"/>
      <c r="L206" s="348"/>
      <c r="M206" s="348"/>
      <c r="N206" s="348"/>
      <c r="O206" s="348"/>
      <c r="P206" s="348"/>
      <c r="Q206" s="348"/>
      <c r="R206" s="348"/>
      <c r="S206" s="348"/>
      <c r="T206" s="348"/>
      <c r="U206" s="348"/>
      <c r="V206" s="348"/>
      <c r="W206" s="348"/>
      <c r="X206" s="348"/>
    </row>
    <row r="207" spans="1:24" ht="15.75" customHeight="1">
      <c r="A207" s="348"/>
      <c r="B207" s="348"/>
      <c r="C207" s="348"/>
      <c r="D207" s="348"/>
      <c r="E207" s="361"/>
      <c r="F207" s="348"/>
      <c r="G207" s="348"/>
      <c r="H207" s="348"/>
      <c r="I207" s="348"/>
      <c r="J207" s="348"/>
      <c r="K207" s="414"/>
      <c r="L207" s="348"/>
      <c r="M207" s="348"/>
      <c r="N207" s="348"/>
      <c r="O207" s="348"/>
      <c r="P207" s="348"/>
      <c r="Q207" s="348"/>
      <c r="R207" s="348"/>
      <c r="S207" s="348"/>
      <c r="T207" s="348"/>
      <c r="U207" s="348"/>
      <c r="V207" s="348"/>
      <c r="W207" s="348"/>
      <c r="X207" s="348"/>
    </row>
    <row r="208" spans="1:24" ht="15.75" customHeight="1">
      <c r="A208" s="348"/>
      <c r="B208" s="348"/>
      <c r="C208" s="348"/>
      <c r="D208" s="348"/>
      <c r="E208" s="361"/>
      <c r="F208" s="348"/>
      <c r="G208" s="348"/>
      <c r="H208" s="348"/>
      <c r="I208" s="348"/>
      <c r="J208" s="348"/>
      <c r="K208" s="414"/>
      <c r="L208" s="348"/>
      <c r="M208" s="348"/>
      <c r="N208" s="348"/>
      <c r="O208" s="348"/>
      <c r="P208" s="348"/>
      <c r="Q208" s="348"/>
      <c r="R208" s="348"/>
      <c r="S208" s="348"/>
      <c r="T208" s="348"/>
      <c r="U208" s="348"/>
      <c r="V208" s="348"/>
      <c r="W208" s="348"/>
      <c r="X208" s="348"/>
    </row>
    <row r="209" spans="1:24" ht="15.75" customHeight="1">
      <c r="A209" s="348"/>
      <c r="B209" s="348"/>
      <c r="C209" s="348"/>
      <c r="D209" s="348"/>
      <c r="E209" s="361"/>
      <c r="F209" s="348"/>
      <c r="G209" s="348"/>
      <c r="H209" s="348"/>
      <c r="I209" s="348"/>
      <c r="J209" s="348"/>
      <c r="K209" s="414"/>
      <c r="L209" s="348"/>
      <c r="M209" s="348"/>
      <c r="N209" s="348"/>
      <c r="O209" s="348"/>
      <c r="P209" s="348"/>
      <c r="Q209" s="348"/>
      <c r="R209" s="348"/>
      <c r="S209" s="348"/>
      <c r="T209" s="348"/>
      <c r="U209" s="348"/>
      <c r="V209" s="348"/>
      <c r="W209" s="348"/>
      <c r="X209" s="348"/>
    </row>
    <row r="210" spans="1:24" ht="15.75" customHeight="1">
      <c r="A210" s="348"/>
      <c r="B210" s="348"/>
      <c r="C210" s="348"/>
      <c r="D210" s="348"/>
      <c r="E210" s="361"/>
      <c r="F210" s="348"/>
      <c r="G210" s="348"/>
      <c r="H210" s="348"/>
      <c r="I210" s="348"/>
      <c r="J210" s="348"/>
      <c r="K210" s="414"/>
      <c r="L210" s="348"/>
      <c r="M210" s="348"/>
      <c r="N210" s="348"/>
      <c r="O210" s="348"/>
      <c r="P210" s="348"/>
      <c r="Q210" s="348"/>
      <c r="R210" s="348"/>
      <c r="S210" s="348"/>
      <c r="T210" s="348"/>
      <c r="U210" s="348"/>
      <c r="V210" s="348"/>
      <c r="W210" s="348"/>
      <c r="X210" s="348"/>
    </row>
    <row r="211" spans="1:24" ht="15.75" customHeight="1">
      <c r="A211" s="348"/>
      <c r="B211" s="348"/>
      <c r="C211" s="348"/>
      <c r="D211" s="348"/>
      <c r="E211" s="361"/>
      <c r="F211" s="348"/>
      <c r="G211" s="348"/>
      <c r="H211" s="348"/>
      <c r="I211" s="348"/>
      <c r="J211" s="348"/>
      <c r="K211" s="414"/>
      <c r="L211" s="348"/>
      <c r="M211" s="348"/>
      <c r="N211" s="348"/>
      <c r="O211" s="348"/>
      <c r="P211" s="348"/>
      <c r="Q211" s="348"/>
      <c r="R211" s="348"/>
      <c r="S211" s="348"/>
      <c r="T211" s="348"/>
      <c r="U211" s="348"/>
      <c r="V211" s="348"/>
      <c r="W211" s="348"/>
      <c r="X211" s="348"/>
    </row>
    <row r="212" spans="1:24" ht="15.75" customHeight="1">
      <c r="A212" s="348"/>
      <c r="B212" s="348"/>
      <c r="C212" s="348"/>
      <c r="D212" s="348"/>
      <c r="E212" s="361"/>
      <c r="F212" s="348"/>
      <c r="G212" s="348"/>
      <c r="H212" s="348"/>
      <c r="I212" s="348"/>
      <c r="J212" s="348"/>
      <c r="K212" s="414"/>
      <c r="L212" s="348"/>
      <c r="M212" s="348"/>
      <c r="N212" s="348"/>
      <c r="O212" s="348"/>
      <c r="P212" s="348"/>
      <c r="Q212" s="348"/>
      <c r="R212" s="348"/>
      <c r="S212" s="348"/>
      <c r="T212" s="348"/>
      <c r="U212" s="348"/>
      <c r="V212" s="348"/>
      <c r="W212" s="348"/>
      <c r="X212" s="348"/>
    </row>
    <row r="213" spans="1:24" ht="15.75" customHeight="1">
      <c r="A213" s="348"/>
      <c r="B213" s="348"/>
      <c r="C213" s="348"/>
      <c r="D213" s="348"/>
      <c r="E213" s="361"/>
      <c r="F213" s="348"/>
      <c r="G213" s="348"/>
      <c r="H213" s="348"/>
      <c r="I213" s="348"/>
      <c r="J213" s="348"/>
      <c r="K213" s="414"/>
      <c r="L213" s="348"/>
      <c r="M213" s="348"/>
      <c r="N213" s="348"/>
      <c r="O213" s="348"/>
      <c r="P213" s="348"/>
      <c r="Q213" s="348"/>
      <c r="R213" s="348"/>
      <c r="S213" s="348"/>
      <c r="T213" s="348"/>
      <c r="U213" s="348"/>
      <c r="V213" s="348"/>
      <c r="W213" s="348"/>
      <c r="X213" s="348"/>
    </row>
    <row r="214" spans="1:24" ht="15.75" customHeight="1">
      <c r="A214" s="348"/>
      <c r="B214" s="348"/>
      <c r="C214" s="348"/>
      <c r="D214" s="348"/>
      <c r="E214" s="361"/>
      <c r="F214" s="348"/>
      <c r="G214" s="348"/>
      <c r="H214" s="348"/>
      <c r="I214" s="348"/>
      <c r="J214" s="348"/>
      <c r="K214" s="414"/>
      <c r="L214" s="348"/>
      <c r="M214" s="348"/>
      <c r="N214" s="348"/>
      <c r="O214" s="348"/>
      <c r="P214" s="348"/>
      <c r="Q214" s="348"/>
      <c r="R214" s="348"/>
      <c r="S214" s="348"/>
      <c r="T214" s="348"/>
      <c r="U214" s="348"/>
      <c r="V214" s="348"/>
      <c r="W214" s="348"/>
      <c r="X214" s="348"/>
    </row>
    <row r="215" spans="1:24" ht="15.75" customHeight="1">
      <c r="A215" s="348"/>
      <c r="B215" s="348"/>
      <c r="C215" s="348"/>
      <c r="D215" s="348"/>
      <c r="E215" s="361"/>
      <c r="F215" s="348"/>
      <c r="G215" s="348"/>
      <c r="H215" s="348"/>
      <c r="I215" s="348"/>
      <c r="J215" s="348"/>
      <c r="K215" s="414"/>
      <c r="L215" s="348"/>
      <c r="M215" s="348"/>
      <c r="N215" s="348"/>
      <c r="O215" s="348"/>
      <c r="P215" s="348"/>
      <c r="Q215" s="348"/>
      <c r="R215" s="348"/>
      <c r="S215" s="348"/>
      <c r="T215" s="348"/>
      <c r="U215" s="348"/>
      <c r="V215" s="348"/>
      <c r="W215" s="348"/>
      <c r="X215" s="348"/>
    </row>
    <row r="216" spans="1:24" ht="15.75" customHeight="1">
      <c r="A216" s="348"/>
      <c r="B216" s="348"/>
      <c r="C216" s="348"/>
      <c r="D216" s="348"/>
      <c r="E216" s="361"/>
      <c r="F216" s="348"/>
      <c r="G216" s="348"/>
      <c r="H216" s="348"/>
      <c r="I216" s="348"/>
      <c r="J216" s="348"/>
      <c r="K216" s="414"/>
      <c r="L216" s="348"/>
      <c r="M216" s="348"/>
      <c r="N216" s="348"/>
      <c r="O216" s="348"/>
      <c r="P216" s="348"/>
      <c r="Q216" s="348"/>
      <c r="R216" s="348"/>
      <c r="S216" s="348"/>
      <c r="T216" s="348"/>
      <c r="U216" s="348"/>
      <c r="V216" s="348"/>
      <c r="W216" s="348"/>
      <c r="X216" s="348"/>
    </row>
    <row r="217" spans="1:24" ht="15.75" customHeight="1">
      <c r="A217" s="348"/>
      <c r="B217" s="348"/>
      <c r="C217" s="348"/>
      <c r="D217" s="348"/>
      <c r="E217" s="361"/>
      <c r="F217" s="348"/>
      <c r="G217" s="348"/>
      <c r="H217" s="348"/>
      <c r="I217" s="348"/>
      <c r="J217" s="348"/>
      <c r="K217" s="414"/>
      <c r="L217" s="348"/>
      <c r="M217" s="348"/>
      <c r="N217" s="348"/>
      <c r="O217" s="348"/>
      <c r="P217" s="348"/>
      <c r="Q217" s="348"/>
      <c r="R217" s="348"/>
      <c r="S217" s="348"/>
      <c r="T217" s="348"/>
      <c r="U217" s="348"/>
      <c r="V217" s="348"/>
      <c r="W217" s="348"/>
      <c r="X217" s="348"/>
    </row>
    <row r="218" spans="1:24" ht="15.75" customHeight="1">
      <c r="A218" s="348"/>
      <c r="B218" s="348"/>
      <c r="C218" s="348"/>
      <c r="D218" s="348"/>
      <c r="E218" s="361"/>
      <c r="F218" s="348"/>
      <c r="G218" s="348"/>
      <c r="H218" s="348"/>
      <c r="I218" s="348"/>
      <c r="J218" s="348"/>
      <c r="K218" s="414"/>
      <c r="L218" s="348"/>
      <c r="M218" s="348"/>
      <c r="N218" s="348"/>
      <c r="O218" s="348"/>
      <c r="P218" s="348"/>
      <c r="Q218" s="348"/>
      <c r="R218" s="348"/>
      <c r="S218" s="348"/>
      <c r="T218" s="348"/>
      <c r="U218" s="348"/>
      <c r="V218" s="348"/>
      <c r="W218" s="348"/>
      <c r="X218" s="348"/>
    </row>
    <row r="219" spans="1:24" ht="15.75" customHeight="1">
      <c r="A219" s="348"/>
      <c r="B219" s="348"/>
      <c r="C219" s="348"/>
      <c r="D219" s="348"/>
      <c r="E219" s="361"/>
      <c r="F219" s="348"/>
      <c r="G219" s="348"/>
      <c r="H219" s="348"/>
      <c r="I219" s="348"/>
      <c r="J219" s="348"/>
      <c r="K219" s="414"/>
      <c r="L219" s="348"/>
      <c r="M219" s="348"/>
      <c r="N219" s="348"/>
      <c r="O219" s="348"/>
      <c r="P219" s="348"/>
      <c r="Q219" s="348"/>
      <c r="R219" s="348"/>
      <c r="S219" s="348"/>
      <c r="T219" s="348"/>
      <c r="U219" s="348"/>
      <c r="V219" s="348"/>
      <c r="W219" s="348"/>
      <c r="X219" s="348"/>
    </row>
    <row r="220" spans="1:24" ht="15.75" customHeight="1">
      <c r="A220" s="348"/>
      <c r="B220" s="348"/>
      <c r="C220" s="348"/>
      <c r="D220" s="348"/>
      <c r="E220" s="361"/>
      <c r="F220" s="348"/>
      <c r="G220" s="348"/>
      <c r="H220" s="348"/>
      <c r="I220" s="348"/>
      <c r="J220" s="348"/>
      <c r="K220" s="414"/>
      <c r="L220" s="348"/>
      <c r="M220" s="348"/>
      <c r="N220" s="348"/>
      <c r="O220" s="348"/>
      <c r="P220" s="348"/>
      <c r="Q220" s="348"/>
      <c r="R220" s="348"/>
      <c r="S220" s="348"/>
      <c r="T220" s="348"/>
      <c r="U220" s="348"/>
      <c r="V220" s="348"/>
      <c r="W220" s="348"/>
      <c r="X220" s="348"/>
    </row>
    <row r="221" spans="1:24" ht="15.75" customHeight="1">
      <c r="A221" s="348"/>
      <c r="B221" s="348"/>
      <c r="C221" s="348"/>
      <c r="D221" s="348"/>
      <c r="E221" s="361"/>
      <c r="F221" s="348"/>
      <c r="G221" s="348"/>
      <c r="H221" s="348"/>
      <c r="I221" s="348"/>
      <c r="J221" s="348"/>
      <c r="K221" s="414"/>
      <c r="L221" s="348"/>
      <c r="M221" s="348"/>
      <c r="N221" s="348"/>
      <c r="O221" s="348"/>
      <c r="P221" s="348"/>
      <c r="Q221" s="348"/>
      <c r="R221" s="348"/>
      <c r="S221" s="348"/>
      <c r="T221" s="348"/>
      <c r="U221" s="348"/>
      <c r="V221" s="348"/>
      <c r="W221" s="348"/>
      <c r="X221" s="348"/>
    </row>
    <row r="222" spans="1:24" ht="15.75" customHeight="1">
      <c r="A222" s="348"/>
      <c r="B222" s="348"/>
      <c r="C222" s="348"/>
      <c r="D222" s="348"/>
      <c r="E222" s="361"/>
      <c r="F222" s="348"/>
      <c r="G222" s="348"/>
      <c r="H222" s="348"/>
      <c r="I222" s="348"/>
      <c r="J222" s="348"/>
      <c r="K222" s="414"/>
      <c r="L222" s="348"/>
      <c r="M222" s="348"/>
      <c r="N222" s="348"/>
      <c r="O222" s="348"/>
      <c r="P222" s="348"/>
      <c r="Q222" s="348"/>
      <c r="R222" s="348"/>
      <c r="S222" s="348"/>
      <c r="T222" s="348"/>
      <c r="U222" s="348"/>
      <c r="V222" s="348"/>
      <c r="W222" s="348"/>
      <c r="X222" s="348"/>
    </row>
    <row r="223" spans="1:24" ht="15.75" customHeight="1">
      <c r="A223" s="348"/>
      <c r="B223" s="348"/>
      <c r="C223" s="348"/>
      <c r="D223" s="348"/>
      <c r="E223" s="361"/>
      <c r="F223" s="348"/>
      <c r="G223" s="348"/>
      <c r="H223" s="348"/>
      <c r="I223" s="348"/>
      <c r="J223" s="348"/>
      <c r="K223" s="414"/>
      <c r="L223" s="348"/>
      <c r="M223" s="348"/>
      <c r="N223" s="348"/>
      <c r="O223" s="348"/>
      <c r="P223" s="348"/>
      <c r="Q223" s="348"/>
      <c r="R223" s="348"/>
      <c r="S223" s="348"/>
      <c r="T223" s="348"/>
      <c r="U223" s="348"/>
      <c r="V223" s="348"/>
      <c r="W223" s="348"/>
      <c r="X223" s="348"/>
    </row>
    <row r="224" spans="1:24" ht="15.75" customHeight="1">
      <c r="A224" s="348"/>
      <c r="B224" s="348"/>
      <c r="C224" s="348"/>
      <c r="D224" s="348"/>
      <c r="E224" s="361"/>
      <c r="F224" s="348"/>
      <c r="G224" s="348"/>
      <c r="H224" s="348"/>
      <c r="I224" s="348"/>
      <c r="J224" s="348"/>
      <c r="K224" s="414"/>
      <c r="L224" s="348"/>
      <c r="M224" s="348"/>
      <c r="N224" s="348"/>
      <c r="O224" s="348"/>
      <c r="P224" s="348"/>
      <c r="Q224" s="348"/>
      <c r="R224" s="348"/>
      <c r="S224" s="348"/>
      <c r="T224" s="348"/>
      <c r="U224" s="348"/>
      <c r="V224" s="348"/>
      <c r="W224" s="348"/>
      <c r="X224" s="348"/>
    </row>
    <row r="225" spans="1:24" ht="15.75" customHeight="1">
      <c r="A225" s="348"/>
      <c r="B225" s="348"/>
      <c r="C225" s="348"/>
      <c r="D225" s="348"/>
      <c r="E225" s="361"/>
      <c r="F225" s="348"/>
      <c r="G225" s="348"/>
      <c r="H225" s="348"/>
      <c r="I225" s="348"/>
      <c r="J225" s="348"/>
      <c r="K225" s="414"/>
      <c r="L225" s="348"/>
      <c r="M225" s="348"/>
      <c r="N225" s="348"/>
      <c r="O225" s="348"/>
      <c r="P225" s="348"/>
      <c r="Q225" s="348"/>
      <c r="R225" s="348"/>
      <c r="S225" s="348"/>
      <c r="T225" s="348"/>
      <c r="U225" s="348"/>
      <c r="V225" s="348"/>
      <c r="W225" s="348"/>
      <c r="X225" s="348"/>
    </row>
    <row r="226" spans="1:24" ht="15.75" customHeight="1">
      <c r="A226" s="348"/>
      <c r="B226" s="348"/>
      <c r="C226" s="348"/>
      <c r="D226" s="348"/>
      <c r="E226" s="361"/>
      <c r="F226" s="348"/>
      <c r="G226" s="348"/>
      <c r="H226" s="348"/>
      <c r="I226" s="348"/>
      <c r="J226" s="348"/>
      <c r="K226" s="414"/>
      <c r="L226" s="348"/>
      <c r="M226" s="348"/>
      <c r="N226" s="348"/>
      <c r="O226" s="348"/>
      <c r="P226" s="348"/>
      <c r="Q226" s="348"/>
      <c r="R226" s="348"/>
      <c r="S226" s="348"/>
      <c r="T226" s="348"/>
      <c r="U226" s="348"/>
      <c r="V226" s="348"/>
      <c r="W226" s="348"/>
      <c r="X226" s="348"/>
    </row>
    <row r="227" spans="1:24" ht="15.75" customHeight="1">
      <c r="A227" s="348"/>
      <c r="B227" s="348"/>
      <c r="C227" s="348"/>
      <c r="D227" s="348"/>
      <c r="E227" s="361"/>
      <c r="F227" s="348"/>
      <c r="G227" s="348"/>
      <c r="H227" s="348"/>
      <c r="I227" s="348"/>
      <c r="J227" s="348"/>
      <c r="K227" s="414"/>
      <c r="L227" s="348"/>
      <c r="M227" s="348"/>
      <c r="N227" s="348"/>
      <c r="O227" s="348"/>
      <c r="P227" s="348"/>
      <c r="Q227" s="348"/>
      <c r="R227" s="348"/>
      <c r="S227" s="348"/>
      <c r="T227" s="348"/>
      <c r="U227" s="348"/>
      <c r="V227" s="348"/>
      <c r="W227" s="348"/>
      <c r="X227" s="348"/>
    </row>
    <row r="228" spans="1:24" ht="15.75" customHeight="1">
      <c r="A228" s="348"/>
      <c r="B228" s="348"/>
      <c r="C228" s="348"/>
      <c r="D228" s="348"/>
      <c r="E228" s="361"/>
      <c r="F228" s="348"/>
      <c r="G228" s="348"/>
      <c r="H228" s="348"/>
      <c r="I228" s="348"/>
      <c r="J228" s="348"/>
      <c r="K228" s="414"/>
      <c r="L228" s="348"/>
      <c r="M228" s="348"/>
      <c r="N228" s="348"/>
      <c r="O228" s="348"/>
      <c r="P228" s="348"/>
      <c r="Q228" s="348"/>
      <c r="R228" s="348"/>
      <c r="S228" s="348"/>
      <c r="T228" s="348"/>
      <c r="U228" s="348"/>
      <c r="V228" s="348"/>
      <c r="W228" s="348"/>
      <c r="X228" s="348"/>
    </row>
    <row r="229" spans="1:24" ht="15.75" customHeight="1">
      <c r="A229" s="348"/>
      <c r="B229" s="348"/>
      <c r="C229" s="348"/>
      <c r="D229" s="348"/>
      <c r="E229" s="361"/>
      <c r="F229" s="348"/>
      <c r="G229" s="348"/>
      <c r="H229" s="348"/>
      <c r="I229" s="348"/>
      <c r="J229" s="348"/>
      <c r="K229" s="414"/>
      <c r="L229" s="348"/>
      <c r="M229" s="348"/>
      <c r="N229" s="348"/>
      <c r="O229" s="348"/>
      <c r="P229" s="348"/>
      <c r="Q229" s="348"/>
      <c r="R229" s="348"/>
      <c r="S229" s="348"/>
      <c r="T229" s="348"/>
      <c r="U229" s="348"/>
      <c r="V229" s="348"/>
      <c r="W229" s="348"/>
      <c r="X229" s="348"/>
    </row>
    <row r="230" spans="1:24" ht="15.75" customHeight="1">
      <c r="A230" s="348"/>
      <c r="B230" s="348"/>
      <c r="C230" s="348"/>
      <c r="D230" s="348"/>
      <c r="E230" s="361"/>
      <c r="F230" s="348"/>
      <c r="G230" s="348"/>
      <c r="H230" s="348"/>
      <c r="I230" s="348"/>
      <c r="J230" s="348"/>
      <c r="K230" s="414"/>
      <c r="L230" s="348"/>
      <c r="M230" s="348"/>
      <c r="N230" s="348"/>
      <c r="O230" s="348"/>
      <c r="P230" s="348"/>
      <c r="Q230" s="348"/>
      <c r="R230" s="348"/>
      <c r="S230" s="348"/>
      <c r="T230" s="348"/>
      <c r="U230" s="348"/>
      <c r="V230" s="348"/>
      <c r="W230" s="348"/>
      <c r="X230" s="348"/>
    </row>
    <row r="231" spans="1:24" ht="15.75" customHeight="1">
      <c r="A231" s="348"/>
      <c r="B231" s="348"/>
      <c r="C231" s="348"/>
      <c r="D231" s="348"/>
      <c r="E231" s="361"/>
      <c r="F231" s="348"/>
      <c r="G231" s="348"/>
      <c r="H231" s="348"/>
      <c r="I231" s="348"/>
      <c r="J231" s="348"/>
      <c r="K231" s="414"/>
      <c r="L231" s="348"/>
      <c r="M231" s="348"/>
      <c r="N231" s="348"/>
      <c r="O231" s="348"/>
      <c r="P231" s="348"/>
      <c r="Q231" s="348"/>
      <c r="R231" s="348"/>
      <c r="S231" s="348"/>
      <c r="T231" s="348"/>
      <c r="U231" s="348"/>
      <c r="V231" s="348"/>
      <c r="W231" s="348"/>
      <c r="X231" s="348"/>
    </row>
    <row r="232" spans="1:24" ht="15.75" customHeight="1">
      <c r="A232" s="348"/>
      <c r="B232" s="348"/>
      <c r="C232" s="348"/>
      <c r="D232" s="348"/>
      <c r="E232" s="361"/>
      <c r="F232" s="348"/>
      <c r="G232" s="348"/>
      <c r="H232" s="348"/>
      <c r="I232" s="348"/>
      <c r="J232" s="348"/>
      <c r="K232" s="414"/>
      <c r="L232" s="348"/>
      <c r="M232" s="348"/>
      <c r="N232" s="348"/>
      <c r="O232" s="348"/>
      <c r="P232" s="348"/>
      <c r="Q232" s="348"/>
      <c r="R232" s="348"/>
      <c r="S232" s="348"/>
      <c r="T232" s="348"/>
      <c r="U232" s="348"/>
      <c r="V232" s="348"/>
      <c r="W232" s="348"/>
      <c r="X232" s="348"/>
    </row>
    <row r="233" spans="1:24" ht="15.75" customHeight="1">
      <c r="A233" s="348"/>
      <c r="B233" s="348"/>
      <c r="C233" s="348"/>
      <c r="D233" s="348"/>
      <c r="E233" s="361"/>
      <c r="F233" s="348"/>
      <c r="G233" s="348"/>
      <c r="H233" s="348"/>
      <c r="I233" s="348"/>
      <c r="J233" s="348"/>
      <c r="K233" s="414"/>
      <c r="L233" s="348"/>
      <c r="M233" s="348"/>
      <c r="N233" s="348"/>
      <c r="O233" s="348"/>
      <c r="P233" s="348"/>
      <c r="Q233" s="348"/>
      <c r="R233" s="348"/>
      <c r="S233" s="348"/>
      <c r="T233" s="348"/>
      <c r="U233" s="348"/>
      <c r="V233" s="348"/>
      <c r="W233" s="348"/>
      <c r="X233" s="348"/>
    </row>
    <row r="234" spans="1:24" ht="15.75" customHeight="1">
      <c r="A234" s="348"/>
      <c r="B234" s="348"/>
      <c r="C234" s="348"/>
      <c r="D234" s="348"/>
      <c r="E234" s="361"/>
      <c r="F234" s="348"/>
      <c r="G234" s="348"/>
      <c r="H234" s="348"/>
      <c r="I234" s="348"/>
      <c r="J234" s="348"/>
      <c r="K234" s="414"/>
      <c r="L234" s="348"/>
      <c r="M234" s="348"/>
      <c r="N234" s="348"/>
      <c r="O234" s="348"/>
      <c r="P234" s="348"/>
      <c r="Q234" s="348"/>
      <c r="R234" s="348"/>
      <c r="S234" s="348"/>
      <c r="T234" s="348"/>
      <c r="U234" s="348"/>
      <c r="V234" s="348"/>
      <c r="W234" s="348"/>
      <c r="X234" s="348"/>
    </row>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G35:H35"/>
    <mergeCell ref="K35:L35"/>
    <mergeCell ref="K30:L30"/>
    <mergeCell ref="G31:H31"/>
    <mergeCell ref="K31:L31"/>
    <mergeCell ref="G32:H32"/>
    <mergeCell ref="K32:L32"/>
    <mergeCell ref="G33:H33"/>
    <mergeCell ref="K33:L33"/>
    <mergeCell ref="K29:L29"/>
    <mergeCell ref="M14:M15"/>
    <mergeCell ref="N14:N15"/>
    <mergeCell ref="A4:N4"/>
    <mergeCell ref="A5:N6"/>
    <mergeCell ref="A14:G14"/>
    <mergeCell ref="H14:J14"/>
    <mergeCell ref="K14:L14"/>
    <mergeCell ref="C15:E15"/>
    <mergeCell ref="C16:E16"/>
  </mergeCells>
  <pageMargins left="0.25" right="0.25" top="0.75" bottom="0.75" header="0.3" footer="0.3"/>
  <pageSetup paperSize="5" scale="43" fitToHeight="2" orientation="landscape" r:id="rId1"/>
  <rowBreaks count="1" manualBreakCount="1">
    <brk id="28" max="13" man="1"/>
  </rowBreaks>
  <colBreaks count="1" manualBreakCount="1">
    <brk id="6" max="3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2:L23"/>
  <sheetViews>
    <sheetView showGridLines="0" view="pageBreakPreview" topLeftCell="A7" zoomScale="70" zoomScaleNormal="85" zoomScaleSheetLayoutView="70" workbookViewId="0">
      <selection activeCell="E8" sqref="E8"/>
    </sheetView>
  </sheetViews>
  <sheetFormatPr defaultRowHeight="12.75"/>
  <cols>
    <col min="1" max="1" width="17" style="478" customWidth="1"/>
    <col min="2" max="2" width="21.140625" style="469" customWidth="1"/>
    <col min="3" max="3" width="23.5703125" style="469" customWidth="1"/>
    <col min="4" max="4" width="114.42578125" style="469" customWidth="1"/>
    <col min="5" max="7" width="33" style="469" customWidth="1"/>
    <col min="8" max="12" width="9.140625" style="470" customWidth="1"/>
    <col min="13" max="16384" width="9.140625" style="470"/>
  </cols>
  <sheetData>
    <row r="2" spans="1:12" ht="18">
      <c r="A2" s="638" t="s">
        <v>360</v>
      </c>
      <c r="B2" s="639"/>
      <c r="C2" s="639"/>
      <c r="D2" s="639"/>
      <c r="E2" s="639"/>
      <c r="F2" s="639"/>
      <c r="G2" s="640"/>
    </row>
    <row r="3" spans="1:12" ht="32.450000000000003" customHeight="1">
      <c r="A3" s="642" t="s">
        <v>361</v>
      </c>
      <c r="B3" s="642"/>
      <c r="C3" s="642" t="s">
        <v>362</v>
      </c>
      <c r="D3" s="642" t="s">
        <v>363</v>
      </c>
      <c r="E3" s="642" t="s">
        <v>364</v>
      </c>
      <c r="F3" s="642"/>
      <c r="G3" s="642"/>
    </row>
    <row r="4" spans="1:12" ht="17.25" customHeight="1">
      <c r="A4" s="642"/>
      <c r="B4" s="642"/>
      <c r="C4" s="642"/>
      <c r="D4" s="642"/>
      <c r="E4" s="471" t="s">
        <v>73</v>
      </c>
      <c r="F4" s="471" t="s">
        <v>365</v>
      </c>
      <c r="G4" s="471" t="s">
        <v>366</v>
      </c>
    </row>
    <row r="5" spans="1:12" s="475" customFormat="1" ht="158.25" customHeight="1">
      <c r="A5" s="472" t="s">
        <v>367</v>
      </c>
      <c r="B5" s="473" t="s">
        <v>368</v>
      </c>
      <c r="C5" s="473" t="s">
        <v>369</v>
      </c>
      <c r="D5" s="473" t="s">
        <v>370</v>
      </c>
      <c r="E5" s="474" t="s">
        <v>371</v>
      </c>
      <c r="F5" s="474" t="s">
        <v>371</v>
      </c>
      <c r="G5" s="474" t="s">
        <v>371</v>
      </c>
    </row>
    <row r="6" spans="1:12" s="475" customFormat="1" ht="126" customHeight="1">
      <c r="A6" s="472" t="s">
        <v>372</v>
      </c>
      <c r="B6" s="473" t="s">
        <v>373</v>
      </c>
      <c r="C6" s="473" t="s">
        <v>374</v>
      </c>
      <c r="D6" s="473" t="s">
        <v>375</v>
      </c>
      <c r="E6" s="474" t="s">
        <v>376</v>
      </c>
      <c r="F6" s="474" t="s">
        <v>377</v>
      </c>
      <c r="G6" s="474" t="s">
        <v>378</v>
      </c>
    </row>
    <row r="7" spans="1:12" s="475" customFormat="1" ht="71.25" customHeight="1">
      <c r="A7" s="473" t="s">
        <v>379</v>
      </c>
      <c r="B7" s="473" t="s">
        <v>380</v>
      </c>
      <c r="C7" s="473" t="s">
        <v>374</v>
      </c>
      <c r="D7" s="473" t="s">
        <v>381</v>
      </c>
      <c r="E7" s="474" t="s">
        <v>73</v>
      </c>
      <c r="F7" s="474" t="s">
        <v>382</v>
      </c>
      <c r="G7" s="474" t="s">
        <v>83</v>
      </c>
    </row>
    <row r="8" spans="1:12" ht="408.75" customHeight="1">
      <c r="A8" s="472" t="s">
        <v>383</v>
      </c>
      <c r="B8" s="473" t="s">
        <v>384</v>
      </c>
      <c r="C8" s="473" t="s">
        <v>385</v>
      </c>
      <c r="D8" s="503" t="s">
        <v>386</v>
      </c>
      <c r="E8" s="480" t="s">
        <v>387</v>
      </c>
      <c r="F8" s="481" t="s">
        <v>388</v>
      </c>
      <c r="G8" s="482" t="s">
        <v>389</v>
      </c>
    </row>
    <row r="9" spans="1:12" ht="63.4" customHeight="1">
      <c r="A9" s="472" t="s">
        <v>390</v>
      </c>
      <c r="B9" s="483" t="s">
        <v>336</v>
      </c>
      <c r="C9" s="473" t="s">
        <v>391</v>
      </c>
      <c r="D9" s="473" t="s">
        <v>392</v>
      </c>
      <c r="E9" s="474" t="s">
        <v>74</v>
      </c>
      <c r="F9" s="474" t="s">
        <v>393</v>
      </c>
      <c r="G9" s="474" t="s">
        <v>394</v>
      </c>
    </row>
    <row r="10" spans="1:12" ht="51.75" customHeight="1">
      <c r="A10" s="472" t="s">
        <v>395</v>
      </c>
      <c r="B10" s="483" t="s">
        <v>396</v>
      </c>
      <c r="C10" s="490" t="s">
        <v>397</v>
      </c>
      <c r="D10" s="473" t="s">
        <v>398</v>
      </c>
      <c r="E10" s="497" t="s">
        <v>75</v>
      </c>
      <c r="F10" s="498" t="s">
        <v>109</v>
      </c>
      <c r="G10" s="498" t="s">
        <v>81</v>
      </c>
    </row>
    <row r="11" spans="1:12" ht="66.400000000000006" customHeight="1">
      <c r="A11" s="472" t="s">
        <v>399</v>
      </c>
      <c r="B11" s="483" t="s">
        <v>338</v>
      </c>
      <c r="C11" s="473" t="s">
        <v>397</v>
      </c>
      <c r="D11" s="473" t="s">
        <v>400</v>
      </c>
      <c r="E11" s="497" t="s">
        <v>401</v>
      </c>
      <c r="F11" s="498" t="s">
        <v>109</v>
      </c>
      <c r="G11" s="474" t="s">
        <v>402</v>
      </c>
    </row>
    <row r="12" spans="1:12" ht="48" customHeight="1">
      <c r="A12" s="472" t="s">
        <v>403</v>
      </c>
      <c r="B12" s="473" t="s">
        <v>339</v>
      </c>
      <c r="C12" s="641" t="s">
        <v>397</v>
      </c>
      <c r="D12" s="473" t="s">
        <v>404</v>
      </c>
      <c r="E12" s="474" t="s">
        <v>405</v>
      </c>
      <c r="F12" s="498" t="s">
        <v>109</v>
      </c>
      <c r="G12" s="474" t="s">
        <v>402</v>
      </c>
      <c r="H12" s="476"/>
    </row>
    <row r="13" spans="1:12" ht="48" customHeight="1">
      <c r="A13" s="472" t="s">
        <v>406</v>
      </c>
      <c r="B13" s="473" t="s">
        <v>340</v>
      </c>
      <c r="C13" s="641"/>
      <c r="D13" s="473" t="s">
        <v>407</v>
      </c>
      <c r="E13" s="474" t="s">
        <v>408</v>
      </c>
      <c r="F13" s="497" t="s">
        <v>409</v>
      </c>
      <c r="G13" s="474" t="s">
        <v>410</v>
      </c>
      <c r="H13" s="476"/>
    </row>
    <row r="14" spans="1:12" ht="64.900000000000006" customHeight="1">
      <c r="A14" s="472" t="s">
        <v>411</v>
      </c>
      <c r="B14" s="473" t="s">
        <v>341</v>
      </c>
      <c r="C14" s="473" t="s">
        <v>412</v>
      </c>
      <c r="D14" s="473" t="s">
        <v>413</v>
      </c>
      <c r="E14" s="474" t="s">
        <v>414</v>
      </c>
      <c r="F14" s="474" t="s">
        <v>415</v>
      </c>
      <c r="G14" s="474" t="s">
        <v>416</v>
      </c>
      <c r="H14" s="476"/>
      <c r="I14" s="476"/>
      <c r="J14" s="476"/>
      <c r="K14" s="476"/>
      <c r="L14" s="476"/>
    </row>
    <row r="15" spans="1:12" ht="68.25" customHeight="1">
      <c r="A15" s="472" t="s">
        <v>417</v>
      </c>
      <c r="B15" s="473" t="s">
        <v>418</v>
      </c>
      <c r="C15" s="473" t="s">
        <v>419</v>
      </c>
      <c r="D15" s="477" t="s">
        <v>420</v>
      </c>
      <c r="E15" s="499" t="s">
        <v>421</v>
      </c>
      <c r="F15" s="474" t="s">
        <v>422</v>
      </c>
      <c r="G15" s="474" t="s">
        <v>423</v>
      </c>
      <c r="H15" s="476"/>
      <c r="I15" s="476"/>
      <c r="J15" s="476"/>
      <c r="K15" s="476"/>
      <c r="L15" s="476"/>
    </row>
    <row r="16" spans="1:12" ht="95.25" customHeight="1">
      <c r="A16" s="472" t="s">
        <v>424</v>
      </c>
      <c r="B16" s="473" t="s">
        <v>425</v>
      </c>
      <c r="C16" s="473" t="s">
        <v>426</v>
      </c>
      <c r="D16" s="477" t="s">
        <v>427</v>
      </c>
      <c r="E16" s="474" t="s">
        <v>428</v>
      </c>
      <c r="F16" s="474" t="s">
        <v>429</v>
      </c>
      <c r="G16" s="474" t="s">
        <v>430</v>
      </c>
      <c r="H16" s="476"/>
      <c r="I16" s="476"/>
      <c r="J16" s="476"/>
      <c r="K16" s="476"/>
      <c r="L16" s="476"/>
    </row>
    <row r="17" spans="1:12" ht="82.5" customHeight="1">
      <c r="A17" s="492" t="s">
        <v>431</v>
      </c>
      <c r="B17" s="493" t="s">
        <v>432</v>
      </c>
      <c r="C17" s="493" t="s">
        <v>412</v>
      </c>
      <c r="D17" s="493" t="s">
        <v>433</v>
      </c>
      <c r="E17" s="500" t="s">
        <v>434</v>
      </c>
      <c r="F17" s="500" t="s">
        <v>435</v>
      </c>
      <c r="G17" s="494" t="s">
        <v>371</v>
      </c>
      <c r="H17" s="476"/>
      <c r="I17" s="476"/>
      <c r="J17" s="476"/>
      <c r="K17" s="476"/>
      <c r="L17" s="476"/>
    </row>
    <row r="18" spans="1:12">
      <c r="A18" s="496"/>
      <c r="B18" s="491"/>
      <c r="C18" s="491"/>
      <c r="D18" s="491"/>
      <c r="E18" s="491"/>
      <c r="F18" s="491"/>
      <c r="G18" s="491"/>
      <c r="H18" s="476"/>
      <c r="I18" s="476"/>
      <c r="J18" s="476"/>
      <c r="K18" s="476"/>
      <c r="L18" s="476"/>
    </row>
    <row r="19" spans="1:12">
      <c r="A19" s="495"/>
      <c r="B19" s="489"/>
      <c r="C19" s="489"/>
      <c r="D19" s="489"/>
      <c r="E19" s="489"/>
      <c r="F19" s="489"/>
      <c r="G19" s="489"/>
      <c r="H19" s="476"/>
      <c r="I19" s="476"/>
      <c r="J19" s="476"/>
      <c r="K19" s="476"/>
      <c r="L19" s="476"/>
    </row>
    <row r="20" spans="1:12">
      <c r="A20" s="495"/>
      <c r="B20" s="489"/>
      <c r="C20" s="489"/>
      <c r="D20" s="489"/>
      <c r="E20" s="489"/>
      <c r="F20" s="489"/>
      <c r="G20" s="489"/>
      <c r="H20" s="476"/>
      <c r="I20" s="476"/>
      <c r="J20" s="476"/>
      <c r="K20" s="476"/>
      <c r="L20" s="476"/>
    </row>
    <row r="21" spans="1:12">
      <c r="A21" s="495"/>
      <c r="B21" s="489"/>
      <c r="C21" s="489"/>
      <c r="D21" s="489"/>
      <c r="E21" s="489"/>
      <c r="F21" s="489"/>
      <c r="G21" s="489"/>
      <c r="H21" s="476"/>
      <c r="I21" s="476"/>
      <c r="J21" s="476"/>
      <c r="K21" s="476"/>
      <c r="L21" s="476"/>
    </row>
    <row r="22" spans="1:12">
      <c r="A22" s="495"/>
      <c r="B22" s="489"/>
      <c r="C22" s="489"/>
      <c r="D22" s="489"/>
      <c r="E22" s="489"/>
      <c r="F22" s="489"/>
      <c r="G22" s="489"/>
      <c r="H22" s="476"/>
      <c r="I22" s="476"/>
      <c r="J22" s="476"/>
      <c r="K22" s="476"/>
      <c r="L22" s="476"/>
    </row>
    <row r="23" spans="1:12" ht="14.25">
      <c r="I23" s="502"/>
    </row>
  </sheetData>
  <mergeCells count="6">
    <mergeCell ref="A2:G2"/>
    <mergeCell ref="C12:C13"/>
    <mergeCell ref="E3:G3"/>
    <mergeCell ref="D3:D4"/>
    <mergeCell ref="C3:C4"/>
    <mergeCell ref="A3:B4"/>
  </mergeCells>
  <phoneticPr fontId="103" type="noConversion"/>
  <printOptions horizontalCentered="1"/>
  <pageMargins left="0.23622047244094491" right="0.23622047244094491" top="0.74803149606299213" bottom="0.74803149606299213" header="0.31496062992125984" footer="0.31496062992125984"/>
  <pageSetup paperSize="5" scale="59" fitToHeight="2" orientation="landscape" r:id="rId1"/>
  <rowBreaks count="1" manualBreakCount="1">
    <brk id="27" max="16383" man="1"/>
  </rowBreaks>
  <colBreaks count="1" manualBreakCount="1">
    <brk id="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9"/>
  <sheetViews>
    <sheetView topLeftCell="A29" zoomScale="130" zoomScaleNormal="130" workbookViewId="0">
      <selection activeCell="F55" sqref="F55"/>
    </sheetView>
  </sheetViews>
  <sheetFormatPr defaultColWidth="9.140625" defaultRowHeight="14.25"/>
  <cols>
    <col min="1" max="16384" width="9.140625" style="23"/>
  </cols>
  <sheetData>
    <row r="1" spans="1:17" ht="80.45" customHeight="1">
      <c r="A1" s="643" t="s">
        <v>436</v>
      </c>
      <c r="B1" s="643"/>
      <c r="C1" s="643"/>
      <c r="D1" s="643"/>
      <c r="E1" s="643"/>
      <c r="F1" s="643"/>
      <c r="G1" s="643"/>
      <c r="H1" s="643"/>
      <c r="I1" s="643"/>
      <c r="J1" s="643"/>
      <c r="K1" s="643"/>
      <c r="L1" s="643"/>
      <c r="M1" s="643"/>
      <c r="N1" s="643"/>
      <c r="O1" s="643"/>
      <c r="P1" s="643"/>
      <c r="Q1" s="643"/>
    </row>
    <row r="2" spans="1:17" ht="14.1" customHeight="1">
      <c r="A2" s="103"/>
      <c r="B2" s="103"/>
      <c r="C2" s="103"/>
      <c r="D2" s="103"/>
      <c r="E2" s="103"/>
      <c r="F2" s="103"/>
      <c r="G2" s="103"/>
      <c r="H2" s="103"/>
      <c r="I2" s="103"/>
      <c r="J2" s="103"/>
      <c r="K2" s="103"/>
      <c r="L2" s="103"/>
      <c r="M2" s="103"/>
      <c r="N2" s="103"/>
      <c r="O2" s="103"/>
      <c r="P2" s="103"/>
      <c r="Q2" s="103"/>
    </row>
    <row r="3" spans="1:17">
      <c r="A3" s="23" t="s">
        <v>437</v>
      </c>
    </row>
    <row r="4" spans="1:17">
      <c r="B4" s="23" t="s">
        <v>438</v>
      </c>
    </row>
    <row r="5" spans="1:17">
      <c r="B5" s="23" t="s">
        <v>439</v>
      </c>
    </row>
    <row r="6" spans="1:17">
      <c r="B6" s="222" t="s">
        <v>440</v>
      </c>
    </row>
    <row r="8" spans="1:17">
      <c r="A8" s="222" t="s">
        <v>441</v>
      </c>
    </row>
    <row r="9" spans="1:17">
      <c r="A9" s="37" t="s">
        <v>442</v>
      </c>
    </row>
  </sheetData>
  <mergeCells count="1">
    <mergeCell ref="A1:Q1"/>
  </mergeCells>
  <pageMargins left="0.15" right="0.13" top="0.21" bottom="0.18" header="0.17" footer="0.1"/>
  <pageSetup paperSize="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51f1ae0-ff40-426b-8308-7d13400d05bf">
      <Terms xmlns="http://schemas.microsoft.com/office/infopath/2007/PartnerControls"/>
    </lcf76f155ced4ddcb4097134ff3c332f>
    <TaxCatchAll xmlns="e66ba2b9-22ac-4cea-a0e0-d837d3ecc038" xsi:nil="true"/>
    <x xmlns="251f1ae0-ff40-426b-8308-7d13400d05bf">
      <Url xsi:nil="true"/>
      <Description xsi:nil="true"/>
    </x>
    <October xmlns="251f1ae0-ff40-426b-8308-7d13400d05bf" xsi:nil="true"/>
    <Link xmlns="251f1ae0-ff40-426b-8308-7d13400d05bf">
      <Url xsi:nil="true"/>
      <Description xsi:nil="true"/>
    </Lin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5EDAEF9CA58884B98ECB04930A1DEBC" ma:contentTypeVersion="21" ma:contentTypeDescription="Create a new document." ma:contentTypeScope="" ma:versionID="666f71e6f8e9b3a4483aaf0fad24a6b3">
  <xsd:schema xmlns:xsd="http://www.w3.org/2001/XMLSchema" xmlns:xs="http://www.w3.org/2001/XMLSchema" xmlns:p="http://schemas.microsoft.com/office/2006/metadata/properties" xmlns:ns2="251f1ae0-ff40-426b-8308-7d13400d05bf" xmlns:ns3="e66ba2b9-22ac-4cea-a0e0-d837d3ecc038" targetNamespace="http://schemas.microsoft.com/office/2006/metadata/properties" ma:root="true" ma:fieldsID="909a088d7fdc8d7cd5333e4fe1a62d66" ns2:_="" ns3:_="">
    <xsd:import namespace="251f1ae0-ff40-426b-8308-7d13400d05bf"/>
    <xsd:import namespace="e66ba2b9-22ac-4cea-a0e0-d837d3ecc03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DateTaken" minOccurs="0"/>
                <xsd:element ref="ns2:MediaServiceAutoKeyPoints" minOccurs="0"/>
                <xsd:element ref="ns2:MediaServiceKeyPoints" minOccurs="0"/>
                <xsd:element ref="ns2:Link" minOccurs="0"/>
                <xsd:element ref="ns2:x" minOccurs="0"/>
                <xsd:element ref="ns2:lcf76f155ced4ddcb4097134ff3c332f" minOccurs="0"/>
                <xsd:element ref="ns3:TaxCatchAll" minOccurs="0"/>
                <xsd:element ref="ns2:MediaServiceLocation" minOccurs="0"/>
                <xsd:element ref="ns2:MediaServiceObjectDetectorVersions" minOccurs="0"/>
                <xsd:element ref="ns2:Octobe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f1ae0-ff40-426b-8308-7d13400d05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ink" ma:index="20"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x" ma:index="21" nillable="true" ma:displayName="x" ma:format="Hyperlink" ma:internalName="x">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6e31b94-67c0-4bb1-9a87-2b31ccf699de"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October" ma:index="27" nillable="true" ma:displayName="October" ma:format="Dropdown" ma:internalName="October">
      <xsd:simpleType>
        <xsd:restriction base="dms:Text">
          <xsd:maxLength value="255"/>
        </xsd:restriction>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6ba2b9-22ac-4cea-a0e0-d837d3ecc03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27e3d84-eb05-4d95-9404-744dcfe83cfb}" ma:internalName="TaxCatchAll" ma:showField="CatchAllData" ma:web="e66ba2b9-22ac-4cea-a0e0-d837d3ecc0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S w i f t T o k e n s   x m l n s : x s d = " h t t p : / / w w w . w 3 . o r g / 2 0 0 1 / X M L S c h e m a "   x m l n s : x s i = " h t t p : / / w w w . w 3 . o r g / 2 0 0 1 / X M L S c h e m a - i n s t a n c e " > < T o k e n s / > < / S w i f t T o k e n s > 
</file>

<file path=customXml/itemProps1.xml><?xml version="1.0" encoding="utf-8"?>
<ds:datastoreItem xmlns:ds="http://schemas.openxmlformats.org/officeDocument/2006/customXml" ds:itemID="{5BA56A61-203C-4348-AAF3-317193288099}">
  <ds:schemaRefs>
    <ds:schemaRef ds:uri="http://schemas.microsoft.com/sharepoint/v3/contenttype/forms"/>
  </ds:schemaRefs>
</ds:datastoreItem>
</file>

<file path=customXml/itemProps2.xml><?xml version="1.0" encoding="utf-8"?>
<ds:datastoreItem xmlns:ds="http://schemas.openxmlformats.org/officeDocument/2006/customXml" ds:itemID="{D9D99F50-88C7-4690-A11E-BE792CD2261D}">
  <ds:schemaRefs>
    <ds:schemaRef ds:uri="http://schemas.openxmlformats.org/package/2006/metadata/core-properties"/>
    <ds:schemaRef ds:uri="http://schemas.microsoft.com/office/2006/metadata/properties"/>
    <ds:schemaRef ds:uri="http://purl.org/dc/elements/1.1/"/>
    <ds:schemaRef ds:uri="251f1ae0-ff40-426b-8308-7d13400d05bf"/>
    <ds:schemaRef ds:uri="http://purl.org/dc/terms/"/>
    <ds:schemaRef ds:uri="http://purl.org/dc/dcmitype/"/>
    <ds:schemaRef ds:uri="http://schemas.microsoft.com/office/2006/documentManagement/types"/>
    <ds:schemaRef ds:uri="http://schemas.microsoft.com/office/infopath/2007/PartnerControls"/>
    <ds:schemaRef ds:uri="e66ba2b9-22ac-4cea-a0e0-d837d3ecc038"/>
    <ds:schemaRef ds:uri="http://www.w3.org/XML/1998/namespace"/>
  </ds:schemaRefs>
</ds:datastoreItem>
</file>

<file path=customXml/itemProps3.xml><?xml version="1.0" encoding="utf-8"?>
<ds:datastoreItem xmlns:ds="http://schemas.openxmlformats.org/officeDocument/2006/customXml" ds:itemID="{98F2AB3A-6DCF-427A-ACB1-B696BB0A2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f1ae0-ff40-426b-8308-7d13400d05bf"/>
    <ds:schemaRef ds:uri="e66ba2b9-22ac-4cea-a0e0-d837d3ecc0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1088898-D1D5-463A-A685-3C6C9B9F569B}">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PPMP (11Apr2025)</vt:lpstr>
      <vt:lpstr>PPMP Market Scoping (0407)</vt:lpstr>
      <vt:lpstr>PPMP</vt:lpstr>
      <vt:lpstr>PPMP Market Scoping</vt:lpstr>
      <vt:lpstr>draft Market Scoping Template</vt:lpstr>
      <vt:lpstr>Indicative PPMP</vt:lpstr>
      <vt:lpstr>Indicative PPMP (2)</vt:lpstr>
      <vt:lpstr>Guide to Fill-Out</vt:lpstr>
      <vt:lpstr>Reference 2 - BP Form 202</vt:lpstr>
      <vt:lpstr>Reference 3 - Purchase Request</vt:lpstr>
      <vt:lpstr>Reference 4 - MYCA Form</vt:lpstr>
      <vt:lpstr>Validation</vt:lpstr>
      <vt:lpstr>'draft Market Scoping Template'!Print_Area</vt:lpstr>
      <vt:lpstr>'Guide to Fill-Out'!Print_Area</vt:lpstr>
      <vt:lpstr>'Indicative PPMP'!Print_Area</vt:lpstr>
      <vt:lpstr>'Indicative PPMP (2)'!Print_Area</vt:lpstr>
      <vt:lpstr>'PPMP (11Apr2025)'!Print_Area</vt:lpstr>
      <vt:lpstr>'PPMP Market Scoping'!Print_Area</vt:lpstr>
      <vt:lpstr>'PPMP Market Scoping (0407)'!Print_Area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JGOgardo</dc:creator>
  <cp:keywords/>
  <dc:description/>
  <cp:lastModifiedBy>admin</cp:lastModifiedBy>
  <cp:revision/>
  <dcterms:created xsi:type="dcterms:W3CDTF">2020-09-29T03:01:12Z</dcterms:created>
  <dcterms:modified xsi:type="dcterms:W3CDTF">2026-02-27T00:14:53Z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0x01010035EDAEF9CA58884B98ECB04930A1DEBC</vt:lpwstr>
  </property>
  <property fmtid="{D5CDD505-2E9C-101B-9397-08002B2CF9AE}" pid="3" name="MediaServiceImageTags">
    <vt:lpwstr/>
  </property>
  <property fmtid="{D5CDD505-2E9C-101B-9397-08002B2CF9AE}" pid="4" name="PlanSwiftJobName">
    <vt:lpwstr/>
  </property>
  <property fmtid="{D5CDD505-2E9C-101B-9397-08002B2CF9AE}" pid="5" name="PlanSwiftJobGuid">
    <vt:lpwstr/>
  </property>
  <property fmtid="{D5CDD505-2E9C-101B-9397-08002B2CF9AE}" pid="6" name="LinkedDataId">
    <vt:lpwstr>{C1088898-D1D5-463A-A685-3C6C9B9F569B}</vt:lpwstr>
  </property>
</Properties>
</file>